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s-edv\edvdata\EDV\EDV\Research\Projects or Products\Data Centre Website\Labour Force Survey Rebased\"/>
    </mc:Choice>
  </mc:AlternateContent>
  <bookViews>
    <workbookView xWindow="0" yWindow="0" windowWidth="17970" windowHeight="6135" tabRatio="863"/>
  </bookViews>
  <sheets>
    <sheet name="Coverpage" sheetId="13" r:id="rId1"/>
    <sheet name="LFS" sheetId="6" r:id="rId2"/>
    <sheet name="Emp by Ind" sheetId="7" r:id="rId3"/>
    <sheet name="Ind LQs" sheetId="4" r:id="rId4"/>
    <sheet name="Emp by Occ" sheetId="8" r:id="rId5"/>
    <sheet name="Occ LQs" sheetId="5" r:id="rId6"/>
    <sheet name="City Pop Age Gender" sheetId="9" r:id="rId7"/>
    <sheet name="City LFS Age Gender " sheetId="10" r:id="rId8"/>
    <sheet name="City Emp Age and Gender" sheetId="11" r:id="rId9"/>
    <sheet name="Emp by Edu" sheetId="12" r:id="rId10"/>
  </sheets>
  <externalReferences>
    <externalReference r:id="rId11"/>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4" l="1"/>
  <c r="I6" i="4"/>
  <c r="J6" i="4"/>
  <c r="H7" i="4"/>
  <c r="I7" i="4"/>
  <c r="J7" i="4"/>
  <c r="H8" i="4"/>
  <c r="I8" i="4"/>
  <c r="J8" i="4"/>
  <c r="H9" i="4"/>
  <c r="I9" i="4"/>
  <c r="J9" i="4"/>
  <c r="H10" i="4"/>
  <c r="I10" i="4"/>
  <c r="J10" i="4"/>
  <c r="H11" i="4"/>
  <c r="I11" i="4"/>
  <c r="J11" i="4"/>
  <c r="H12" i="4"/>
  <c r="I12" i="4"/>
  <c r="J12" i="4"/>
  <c r="H13" i="4"/>
  <c r="I13" i="4"/>
  <c r="J13" i="4"/>
  <c r="H14" i="4"/>
  <c r="I14" i="4"/>
  <c r="J14" i="4"/>
  <c r="H15" i="4"/>
  <c r="I15" i="4"/>
  <c r="J15" i="4"/>
  <c r="H16" i="4"/>
  <c r="I16" i="4"/>
  <c r="J16" i="4"/>
  <c r="H17" i="4"/>
  <c r="I17" i="4"/>
  <c r="J17" i="4"/>
  <c r="H18" i="4"/>
  <c r="I18" i="4"/>
  <c r="J18" i="4"/>
  <c r="H19" i="4"/>
  <c r="I19" i="4"/>
  <c r="J19" i="4"/>
  <c r="H20" i="4"/>
  <c r="I20" i="4"/>
  <c r="J20" i="4"/>
  <c r="H21" i="4"/>
  <c r="I21" i="4"/>
  <c r="J21" i="4"/>
  <c r="H22" i="4"/>
  <c r="I22" i="4"/>
  <c r="J22" i="4"/>
  <c r="H23" i="4"/>
  <c r="I23" i="4"/>
  <c r="J23" i="4"/>
  <c r="H24" i="4"/>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H36" i="4"/>
  <c r="I36" i="4"/>
  <c r="J36" i="4"/>
  <c r="H37" i="4"/>
  <c r="I37" i="4"/>
  <c r="J37" i="4"/>
  <c r="H38" i="4"/>
  <c r="I38" i="4"/>
  <c r="J38" i="4"/>
  <c r="H39" i="4"/>
  <c r="I39" i="4"/>
  <c r="J39" i="4"/>
  <c r="H40" i="4"/>
  <c r="I40" i="4"/>
  <c r="J40" i="4"/>
  <c r="H41" i="4"/>
  <c r="I41" i="4"/>
  <c r="J41" i="4"/>
  <c r="H42" i="4"/>
  <c r="I42" i="4"/>
  <c r="J42" i="4"/>
  <c r="H43" i="4"/>
  <c r="I43" i="4"/>
  <c r="J43" i="4"/>
  <c r="H44" i="4"/>
  <c r="I44" i="4"/>
  <c r="J44" i="4"/>
  <c r="H45" i="4"/>
  <c r="I45" i="4"/>
  <c r="J45" i="4"/>
  <c r="H46" i="4"/>
  <c r="I46" i="4"/>
  <c r="J46" i="4"/>
  <c r="H47" i="4"/>
  <c r="I47" i="4"/>
  <c r="J47" i="4"/>
  <c r="H48" i="4"/>
  <c r="I48" i="4"/>
  <c r="J48" i="4"/>
  <c r="H49" i="4"/>
  <c r="I49" i="4"/>
  <c r="J49" i="4"/>
  <c r="H50" i="4"/>
  <c r="I50" i="4"/>
  <c r="J50" i="4"/>
  <c r="H51" i="4"/>
  <c r="I51" i="4"/>
  <c r="J51" i="4"/>
  <c r="H52" i="4"/>
  <c r="I52" i="4"/>
  <c r="J52" i="4"/>
  <c r="H53" i="4"/>
  <c r="I53" i="4"/>
  <c r="J53" i="4"/>
  <c r="H54" i="4"/>
  <c r="I54" i="4"/>
  <c r="J54" i="4"/>
  <c r="H55" i="4"/>
  <c r="I55" i="4"/>
  <c r="J55" i="4"/>
  <c r="H56" i="4"/>
  <c r="I56" i="4"/>
  <c r="J56" i="4"/>
  <c r="H57" i="4"/>
  <c r="I57" i="4"/>
  <c r="J57" i="4"/>
  <c r="H58" i="4"/>
  <c r="I58" i="4"/>
  <c r="J58" i="4"/>
  <c r="H59" i="4"/>
  <c r="I59" i="4"/>
  <c r="J59" i="4"/>
  <c r="H60" i="4"/>
  <c r="I60" i="4"/>
  <c r="J60" i="4"/>
  <c r="H61" i="4"/>
  <c r="I61" i="4"/>
  <c r="J61" i="4"/>
  <c r="H62" i="4"/>
  <c r="I62" i="4"/>
  <c r="J62" i="4"/>
  <c r="H63" i="4"/>
  <c r="I63" i="4"/>
  <c r="J63" i="4"/>
  <c r="H64" i="4"/>
  <c r="I64" i="4"/>
  <c r="J64" i="4"/>
  <c r="H65" i="4"/>
  <c r="I65" i="4"/>
  <c r="J65" i="4"/>
  <c r="H66" i="4"/>
  <c r="I66" i="4"/>
  <c r="J66" i="4"/>
  <c r="H67" i="4"/>
  <c r="I67" i="4"/>
  <c r="J67" i="4"/>
  <c r="H68" i="4"/>
  <c r="I68" i="4"/>
  <c r="J68" i="4"/>
  <c r="H69" i="4"/>
  <c r="I69" i="4"/>
  <c r="J69" i="4"/>
  <c r="H70" i="4"/>
  <c r="I70" i="4"/>
  <c r="J70" i="4"/>
  <c r="H71" i="4"/>
  <c r="I71" i="4"/>
  <c r="J71" i="4"/>
  <c r="H72" i="4"/>
  <c r="I72" i="4"/>
  <c r="J72" i="4"/>
  <c r="H73" i="4"/>
  <c r="I73" i="4"/>
  <c r="J73" i="4"/>
  <c r="H74" i="4"/>
  <c r="I74" i="4"/>
  <c r="J74" i="4"/>
  <c r="H75" i="4"/>
  <c r="I75" i="4"/>
  <c r="J75" i="4"/>
  <c r="H76" i="4"/>
  <c r="I76" i="4"/>
  <c r="J76" i="4"/>
  <c r="H77" i="4"/>
  <c r="I77" i="4"/>
  <c r="J77" i="4"/>
  <c r="H78" i="4"/>
  <c r="I78" i="4"/>
  <c r="J78" i="4"/>
  <c r="H79" i="4"/>
  <c r="I79" i="4"/>
  <c r="J79" i="4"/>
  <c r="H80" i="4"/>
  <c r="I80" i="4"/>
  <c r="J80" i="4"/>
  <c r="H81" i="4"/>
  <c r="I81" i="4"/>
  <c r="J81" i="4"/>
  <c r="H82" i="4"/>
  <c r="I82" i="4"/>
  <c r="J82" i="4"/>
  <c r="H83" i="4"/>
  <c r="I83" i="4"/>
  <c r="J83" i="4"/>
  <c r="H84" i="4"/>
  <c r="I84" i="4"/>
  <c r="J84" i="4"/>
  <c r="H85" i="4"/>
  <c r="I85" i="4"/>
  <c r="J85" i="4"/>
  <c r="H86" i="4"/>
  <c r="I86" i="4"/>
  <c r="J86" i="4"/>
  <c r="H87" i="4"/>
  <c r="I87" i="4"/>
  <c r="J87" i="4"/>
  <c r="H88" i="4"/>
  <c r="I88" i="4"/>
  <c r="J88" i="4"/>
  <c r="H89" i="4"/>
  <c r="I89" i="4"/>
  <c r="J89" i="4"/>
  <c r="H90" i="4"/>
  <c r="I90" i="4"/>
  <c r="J90" i="4"/>
  <c r="H91" i="4"/>
  <c r="I91" i="4"/>
  <c r="J91" i="4"/>
  <c r="H92" i="4"/>
  <c r="I92" i="4"/>
  <c r="J92" i="4"/>
  <c r="H93" i="4"/>
  <c r="I93" i="4"/>
  <c r="J93" i="4"/>
  <c r="H94" i="4"/>
  <c r="I94" i="4"/>
  <c r="J94" i="4"/>
  <c r="H95" i="4"/>
  <c r="I95" i="4"/>
  <c r="J95" i="4"/>
  <c r="H96" i="4"/>
  <c r="I96" i="4"/>
  <c r="J96" i="4"/>
  <c r="H97" i="4"/>
  <c r="I97" i="4"/>
  <c r="J97" i="4"/>
  <c r="H98" i="4"/>
  <c r="I98" i="4"/>
  <c r="J98" i="4"/>
  <c r="H99" i="4"/>
  <c r="I99" i="4"/>
  <c r="J99" i="4"/>
  <c r="H100" i="4"/>
  <c r="I100" i="4"/>
  <c r="J100" i="4"/>
  <c r="H101" i="4"/>
  <c r="I101" i="4"/>
  <c r="J101" i="4"/>
  <c r="H102" i="4"/>
  <c r="I102" i="4"/>
  <c r="J102" i="4"/>
  <c r="H103" i="4"/>
  <c r="I103" i="4"/>
  <c r="J103" i="4"/>
  <c r="H104" i="4"/>
  <c r="I104" i="4"/>
  <c r="J104" i="4"/>
  <c r="H105" i="4"/>
  <c r="I105" i="4"/>
  <c r="J105" i="4"/>
  <c r="H106" i="4"/>
  <c r="I106" i="4"/>
  <c r="J106" i="4"/>
  <c r="H107" i="4"/>
  <c r="I107" i="4"/>
  <c r="J107" i="4"/>
  <c r="H108" i="4"/>
  <c r="I108" i="4"/>
  <c r="J108" i="4"/>
  <c r="H109" i="4"/>
  <c r="I109" i="4"/>
  <c r="J109" i="4"/>
  <c r="H110" i="4"/>
  <c r="I110" i="4"/>
  <c r="J110" i="4"/>
  <c r="H111" i="4"/>
  <c r="I111" i="4"/>
  <c r="J111" i="4"/>
  <c r="H112" i="4"/>
  <c r="I112" i="4"/>
  <c r="J112" i="4"/>
  <c r="H113" i="4"/>
  <c r="I113" i="4"/>
  <c r="J113" i="4"/>
  <c r="H114" i="4"/>
  <c r="I114" i="4"/>
  <c r="J114" i="4"/>
  <c r="H115" i="4"/>
  <c r="I115" i="4"/>
  <c r="J115" i="4"/>
  <c r="H116" i="4"/>
  <c r="I116" i="4"/>
  <c r="J116" i="4"/>
  <c r="H117" i="4"/>
  <c r="I117" i="4"/>
  <c r="J117" i="4"/>
  <c r="H118" i="4"/>
  <c r="I118" i="4"/>
  <c r="J118" i="4"/>
  <c r="H119" i="4"/>
  <c r="I119" i="4"/>
  <c r="J119" i="4"/>
  <c r="H120" i="4"/>
  <c r="I120" i="4"/>
  <c r="J120" i="4"/>
  <c r="H121" i="4"/>
  <c r="I121" i="4"/>
  <c r="J121" i="4"/>
  <c r="H122" i="4"/>
  <c r="I122" i="4"/>
  <c r="J122" i="4"/>
  <c r="H123" i="4"/>
  <c r="I123" i="4"/>
  <c r="J123" i="4"/>
  <c r="H124" i="4"/>
  <c r="I124" i="4"/>
  <c r="J124" i="4"/>
  <c r="H125" i="4"/>
  <c r="I125" i="4"/>
  <c r="J125" i="4"/>
  <c r="H126" i="4"/>
  <c r="I126" i="4"/>
  <c r="J126" i="4"/>
  <c r="H127" i="4"/>
  <c r="I127" i="4"/>
  <c r="J127" i="4"/>
  <c r="H128" i="4"/>
  <c r="I128" i="4"/>
  <c r="J128" i="4"/>
  <c r="H129" i="4"/>
  <c r="I129" i="4"/>
  <c r="J129" i="4"/>
  <c r="H130" i="4"/>
  <c r="I130" i="4"/>
  <c r="J130" i="4"/>
  <c r="H131" i="4"/>
  <c r="I131" i="4"/>
  <c r="J131" i="4"/>
  <c r="H132" i="4"/>
  <c r="I132" i="4"/>
  <c r="J132" i="4"/>
  <c r="H133" i="4"/>
  <c r="I133" i="4"/>
  <c r="J133" i="4"/>
  <c r="H134" i="4"/>
  <c r="I134" i="4"/>
  <c r="J134" i="4"/>
  <c r="H135" i="4"/>
  <c r="I135" i="4"/>
  <c r="J135" i="4"/>
  <c r="H136" i="4"/>
  <c r="I136" i="4"/>
  <c r="J136" i="4"/>
  <c r="H137" i="4"/>
  <c r="I137" i="4"/>
  <c r="J137" i="4"/>
  <c r="H138" i="4"/>
  <c r="I138" i="4"/>
  <c r="J138" i="4"/>
  <c r="H139" i="4"/>
  <c r="I139" i="4"/>
  <c r="J139" i="4"/>
  <c r="H140" i="4"/>
  <c r="I140" i="4"/>
  <c r="J140" i="4"/>
  <c r="H141" i="4"/>
  <c r="I141" i="4"/>
  <c r="J141" i="4"/>
  <c r="H142" i="4"/>
  <c r="I142" i="4"/>
  <c r="J142" i="4"/>
  <c r="H143" i="4"/>
  <c r="I143" i="4"/>
  <c r="J143" i="4"/>
  <c r="H144" i="4"/>
  <c r="I144" i="4"/>
  <c r="J144" i="4"/>
  <c r="H145" i="4"/>
  <c r="I145" i="4"/>
  <c r="J145" i="4"/>
  <c r="H146" i="4"/>
  <c r="I146" i="4"/>
  <c r="J146" i="4"/>
  <c r="H147" i="4"/>
  <c r="I147" i="4"/>
  <c r="J147" i="4"/>
  <c r="H148" i="4"/>
  <c r="I148" i="4"/>
  <c r="J148" i="4"/>
  <c r="H149" i="4"/>
  <c r="I149" i="4"/>
  <c r="J149" i="4"/>
  <c r="H150" i="4"/>
  <c r="I150" i="4"/>
  <c r="J150" i="4"/>
  <c r="H151" i="4"/>
  <c r="I151" i="4"/>
  <c r="J151" i="4"/>
  <c r="H152" i="4"/>
  <c r="I152" i="4"/>
  <c r="J152" i="4"/>
  <c r="H153" i="4"/>
  <c r="I153" i="4"/>
  <c r="J153" i="4"/>
  <c r="H154" i="4"/>
  <c r="I154" i="4"/>
  <c r="J154" i="4"/>
  <c r="H155" i="4"/>
  <c r="I155" i="4"/>
  <c r="J155" i="4"/>
  <c r="H156" i="4"/>
  <c r="I156" i="4"/>
  <c r="J156" i="4"/>
  <c r="H157" i="4"/>
  <c r="I157" i="4"/>
  <c r="J157" i="4"/>
  <c r="H158" i="4"/>
  <c r="I158" i="4"/>
  <c r="J158" i="4"/>
  <c r="H159" i="4"/>
  <c r="I159" i="4"/>
  <c r="J159" i="4"/>
  <c r="H160" i="4"/>
  <c r="I160" i="4"/>
  <c r="J160" i="4"/>
  <c r="H161" i="4"/>
  <c r="I161" i="4"/>
  <c r="J161" i="4"/>
  <c r="H162" i="4"/>
  <c r="I162" i="4"/>
  <c r="J162" i="4"/>
  <c r="H163" i="4"/>
  <c r="I163" i="4"/>
  <c r="J163" i="4"/>
  <c r="H164" i="4"/>
  <c r="I164" i="4"/>
  <c r="J164" i="4"/>
  <c r="H165" i="4"/>
  <c r="I165" i="4"/>
  <c r="J165" i="4"/>
  <c r="H166" i="4"/>
  <c r="I166" i="4"/>
  <c r="J166" i="4"/>
  <c r="H167" i="4"/>
  <c r="I167" i="4"/>
  <c r="J167" i="4"/>
  <c r="H168" i="4"/>
  <c r="I168" i="4"/>
  <c r="J168" i="4"/>
  <c r="H169" i="4"/>
  <c r="I169" i="4"/>
  <c r="J169" i="4"/>
  <c r="H170" i="4"/>
  <c r="I170" i="4"/>
  <c r="J170" i="4"/>
  <c r="H171" i="4"/>
  <c r="I171" i="4"/>
  <c r="J171" i="4"/>
  <c r="H172" i="4"/>
  <c r="I172" i="4"/>
  <c r="J172" i="4"/>
  <c r="H173" i="4"/>
  <c r="I173" i="4"/>
  <c r="J173" i="4"/>
  <c r="H174" i="4"/>
  <c r="I174" i="4"/>
  <c r="J174" i="4"/>
  <c r="H175" i="4"/>
  <c r="I175" i="4"/>
  <c r="J175" i="4"/>
  <c r="H176" i="4"/>
  <c r="I176" i="4"/>
  <c r="J176" i="4"/>
  <c r="H177" i="4"/>
  <c r="I177" i="4"/>
  <c r="J177" i="4"/>
  <c r="H178" i="4"/>
  <c r="I178" i="4"/>
  <c r="J178" i="4"/>
  <c r="H179" i="4"/>
  <c r="I179" i="4"/>
  <c r="J179" i="4"/>
  <c r="H180" i="4"/>
  <c r="I180" i="4"/>
  <c r="J180" i="4"/>
  <c r="H181" i="4"/>
  <c r="I181" i="4"/>
  <c r="J181" i="4"/>
  <c r="H182" i="4"/>
  <c r="I182" i="4"/>
  <c r="J182" i="4"/>
  <c r="H183" i="4"/>
  <c r="I183" i="4"/>
  <c r="J183" i="4"/>
  <c r="H184" i="4"/>
  <c r="I184" i="4"/>
  <c r="J184" i="4"/>
  <c r="H185" i="4"/>
  <c r="I185" i="4"/>
  <c r="J185" i="4"/>
  <c r="H186" i="4"/>
  <c r="I186" i="4"/>
  <c r="J186" i="4"/>
  <c r="H187" i="4"/>
  <c r="I187" i="4"/>
  <c r="J187" i="4"/>
  <c r="H188" i="4"/>
  <c r="I188" i="4"/>
  <c r="J188" i="4"/>
  <c r="H189" i="4"/>
  <c r="I189" i="4"/>
  <c r="J189" i="4"/>
  <c r="H190" i="4"/>
  <c r="I190" i="4"/>
  <c r="J190" i="4"/>
  <c r="H191" i="4"/>
  <c r="I191" i="4"/>
  <c r="J191" i="4"/>
  <c r="H192" i="4"/>
  <c r="I192" i="4"/>
  <c r="J192" i="4"/>
  <c r="H193" i="4"/>
  <c r="I193" i="4"/>
  <c r="J193" i="4"/>
  <c r="H194" i="4"/>
  <c r="I194" i="4"/>
  <c r="J194" i="4"/>
  <c r="H195" i="4"/>
  <c r="I195" i="4"/>
  <c r="J195" i="4"/>
  <c r="H196" i="4"/>
  <c r="I196" i="4"/>
  <c r="J196" i="4"/>
  <c r="H197" i="4"/>
  <c r="I197" i="4"/>
  <c r="J197" i="4"/>
  <c r="H198" i="4"/>
  <c r="I198" i="4"/>
  <c r="J198" i="4"/>
  <c r="H199" i="4"/>
  <c r="I199" i="4"/>
  <c r="J199" i="4"/>
  <c r="H200" i="4"/>
  <c r="I200" i="4"/>
  <c r="J200" i="4"/>
  <c r="H201" i="4"/>
  <c r="I201" i="4"/>
  <c r="J201" i="4"/>
  <c r="H202" i="4"/>
  <c r="I202" i="4"/>
  <c r="J202" i="4"/>
  <c r="H203" i="4"/>
  <c r="I203" i="4"/>
  <c r="J203" i="4"/>
  <c r="H204" i="4"/>
  <c r="I204" i="4"/>
  <c r="J204" i="4"/>
  <c r="H205" i="4"/>
  <c r="I205" i="4"/>
  <c r="J205" i="4"/>
  <c r="H206" i="4"/>
  <c r="I206" i="4"/>
  <c r="J206" i="4"/>
  <c r="H207" i="4"/>
  <c r="I207" i="4"/>
  <c r="J207" i="4"/>
  <c r="H208" i="4"/>
  <c r="I208" i="4"/>
  <c r="J208" i="4"/>
  <c r="H209" i="4"/>
  <c r="I209" i="4"/>
  <c r="J209" i="4"/>
  <c r="H210" i="4"/>
  <c r="I210" i="4"/>
  <c r="J210" i="4"/>
  <c r="H211" i="4"/>
  <c r="I211" i="4"/>
  <c r="J211" i="4"/>
  <c r="G4" i="5" l="1"/>
  <c r="H4" i="5"/>
  <c r="I4" i="5"/>
  <c r="G5" i="5"/>
  <c r="H5" i="5"/>
  <c r="I5" i="5"/>
  <c r="G6" i="5"/>
  <c r="H6" i="5"/>
  <c r="I6" i="5"/>
  <c r="G7" i="5"/>
  <c r="H7" i="5"/>
  <c r="I7" i="5"/>
  <c r="G8" i="5"/>
  <c r="H8" i="5"/>
  <c r="I8" i="5"/>
  <c r="G9" i="5"/>
  <c r="H9" i="5"/>
  <c r="I9" i="5"/>
  <c r="G10" i="5"/>
  <c r="H10" i="5"/>
  <c r="I10" i="5"/>
  <c r="G11" i="5"/>
  <c r="H11" i="5"/>
  <c r="I11" i="5"/>
  <c r="G12" i="5"/>
  <c r="H12" i="5"/>
  <c r="I12" i="5"/>
  <c r="G13" i="5"/>
  <c r="H13" i="5"/>
  <c r="I13" i="5"/>
  <c r="G14" i="5"/>
  <c r="H14" i="5"/>
  <c r="I14" i="5"/>
  <c r="G15" i="5"/>
  <c r="H15" i="5"/>
  <c r="I15" i="5"/>
  <c r="G16" i="5"/>
  <c r="H16" i="5"/>
  <c r="I16" i="5"/>
  <c r="G17" i="5"/>
  <c r="H17" i="5"/>
  <c r="I17" i="5"/>
  <c r="G18" i="5"/>
  <c r="H18" i="5"/>
  <c r="I18" i="5"/>
  <c r="G19" i="5"/>
  <c r="H19" i="5"/>
  <c r="I19" i="5"/>
  <c r="G20" i="5"/>
  <c r="H20" i="5"/>
  <c r="I20" i="5"/>
  <c r="G21" i="5"/>
  <c r="H21" i="5"/>
  <c r="I21" i="5"/>
  <c r="G22" i="5"/>
  <c r="H22" i="5"/>
  <c r="I22" i="5"/>
  <c r="G23" i="5"/>
  <c r="H23" i="5"/>
  <c r="I23" i="5"/>
  <c r="G24" i="5"/>
  <c r="H24" i="5"/>
  <c r="I24" i="5"/>
  <c r="G25" i="5"/>
  <c r="H25" i="5"/>
  <c r="I25" i="5"/>
  <c r="G26" i="5"/>
  <c r="H26" i="5"/>
  <c r="I26" i="5"/>
  <c r="G27" i="5"/>
  <c r="H27" i="5"/>
  <c r="I27" i="5"/>
  <c r="G28" i="5"/>
  <c r="H28" i="5"/>
  <c r="I28" i="5"/>
  <c r="G29" i="5"/>
  <c r="H29" i="5"/>
  <c r="I29" i="5"/>
  <c r="G30" i="5"/>
  <c r="H30" i="5"/>
  <c r="I30" i="5"/>
  <c r="G31" i="5"/>
  <c r="H31" i="5"/>
  <c r="I31" i="5"/>
  <c r="G32" i="5"/>
  <c r="H32" i="5"/>
  <c r="I32" i="5"/>
  <c r="G33" i="5"/>
  <c r="H33" i="5"/>
  <c r="I33" i="5"/>
  <c r="G34" i="5"/>
  <c r="H34" i="5"/>
  <c r="I34" i="5"/>
  <c r="G35" i="5"/>
  <c r="H35" i="5"/>
  <c r="I35" i="5"/>
  <c r="G36" i="5"/>
  <c r="H36" i="5"/>
  <c r="I36" i="5"/>
  <c r="G37" i="5"/>
  <c r="H37" i="5"/>
  <c r="I37" i="5"/>
  <c r="G38" i="5"/>
  <c r="H38" i="5"/>
  <c r="I38" i="5"/>
  <c r="G39" i="5"/>
  <c r="H39" i="5"/>
  <c r="I39" i="5"/>
  <c r="G40" i="5"/>
  <c r="H40" i="5"/>
  <c r="I40" i="5"/>
  <c r="G41" i="5"/>
  <c r="H41" i="5"/>
  <c r="I41" i="5"/>
  <c r="G42" i="5"/>
  <c r="H42" i="5"/>
  <c r="I42" i="5"/>
  <c r="G43" i="5"/>
  <c r="H43" i="5"/>
  <c r="I43" i="5"/>
  <c r="G44" i="5"/>
  <c r="H44" i="5"/>
  <c r="I44" i="5"/>
  <c r="G45" i="5"/>
  <c r="H45" i="5"/>
  <c r="I45" i="5"/>
  <c r="G46" i="5"/>
  <c r="H46" i="5"/>
  <c r="I46" i="5"/>
  <c r="G47" i="5"/>
  <c r="H47" i="5"/>
  <c r="I47" i="5"/>
  <c r="G48" i="5"/>
  <c r="H48" i="5"/>
  <c r="I48" i="5"/>
  <c r="G49" i="5"/>
  <c r="H49" i="5"/>
  <c r="I49" i="5"/>
  <c r="G50" i="5"/>
  <c r="H50" i="5"/>
  <c r="I50" i="5"/>
  <c r="G51" i="5"/>
  <c r="H51" i="5"/>
  <c r="I51" i="5"/>
  <c r="G52" i="5"/>
  <c r="H52" i="5"/>
  <c r="I52" i="5"/>
  <c r="G53" i="5"/>
  <c r="H53" i="5"/>
  <c r="I53" i="5"/>
  <c r="I3" i="5"/>
  <c r="H3" i="5"/>
  <c r="G3" i="5"/>
  <c r="I5" i="4"/>
  <c r="J5" i="4"/>
  <c r="H5" i="4"/>
</calcChain>
</file>

<file path=xl/sharedStrings.xml><?xml version="1.0" encoding="utf-8"?>
<sst xmlns="http://schemas.openxmlformats.org/spreadsheetml/2006/main" count="848" uniqueCount="338">
  <si>
    <t>Toronto CMA</t>
  </si>
  <si>
    <t>Toronto, Hamilton, Oshawa CMA</t>
  </si>
  <si>
    <t>Ontario</t>
  </si>
  <si>
    <t>Canada</t>
  </si>
  <si>
    <t>Total</t>
  </si>
  <si>
    <t>0-8 years of school</t>
  </si>
  <si>
    <t>Some secondary</t>
  </si>
  <si>
    <t>Some post-secondary</t>
  </si>
  <si>
    <t>Post-secondary certificate or diploma</t>
  </si>
  <si>
    <t>University degree</t>
  </si>
  <si>
    <t>Graduated from high school</t>
  </si>
  <si>
    <t>All Industries</t>
  </si>
  <si>
    <t>Agriculture, Forestry, Fishing and Hunting</t>
  </si>
  <si>
    <t>Mining and Oil and Gas Extraction</t>
  </si>
  <si>
    <t>Utilities</t>
  </si>
  <si>
    <t>Construction</t>
  </si>
  <si>
    <t>Manufacturing</t>
  </si>
  <si>
    <t>Wholesale Trade</t>
  </si>
  <si>
    <t>Retail Trade</t>
  </si>
  <si>
    <t>Information and Cultural Industries</t>
  </si>
  <si>
    <t>Finance, Insurance, Real Estate &amp; Leasing</t>
  </si>
  <si>
    <t>Finance and Insurance</t>
  </si>
  <si>
    <t>Real Estate and Rental and Leasing</t>
  </si>
  <si>
    <t>Professional, Scientific and Technical Services</t>
  </si>
  <si>
    <t>Management of Companies and Enterprises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</si>
  <si>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</si>
  <si>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</si>
  <si>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</si>
  <si>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</si>
  <si>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</si>
  <si>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</si>
  <si>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Public Administration</t>
  </si>
  <si>
    <t>Private Sector</t>
  </si>
  <si>
    <t>Public Sector</t>
  </si>
  <si>
    <t>11-33</t>
  </si>
  <si>
    <t>31-33</t>
  </si>
  <si>
    <t>41-91</t>
  </si>
  <si>
    <t>44-45</t>
  </si>
  <si>
    <t>48-49</t>
  </si>
  <si>
    <t>52-53</t>
  </si>
  <si>
    <t>All Occupations</t>
  </si>
  <si>
    <t xml:space="preserve">  0 Management occupations</t>
  </si>
  <si>
    <t xml:space="preserve">    00 Senior management occupations</t>
  </si>
  <si>
    <t xml:space="preserve">    01-05 Specialized middle management occupations</t>
  </si>
  <si>
    <t xml:space="preserve">    06 Middle management occupations in retail and wholesale trade and customer services</t>
  </si>
  <si>
    <t xml:space="preserve">    07-09 Middle management occupations in trades, transportation, production and utilities</t>
  </si>
  <si>
    <t xml:space="preserve">  1 Business, finance and administration occupations</t>
  </si>
  <si>
    <t xml:space="preserve">    11 Professional occupations in business and finance</t>
  </si>
  <si>
    <t xml:space="preserve">    12 Administrative and financial supervisors and administrative occupations</t>
  </si>
  <si>
    <t xml:space="preserve">    13 Finance, insurance and related business administrative occupations</t>
  </si>
  <si>
    <t xml:space="preserve">    14 Office support occupations</t>
  </si>
  <si>
    <t xml:space="preserve">    15 Distribution, tracking and scheduling co-ordination occupations</t>
  </si>
  <si>
    <t xml:space="preserve">  2    Natural and applied sciences and related occupations</t>
  </si>
  <si>
    <t xml:space="preserve">    21 Professional occupations in natural and applied sciences</t>
  </si>
  <si>
    <t xml:space="preserve">    22 Technical occupations related to natural and applied sciences</t>
  </si>
  <si>
    <t xml:space="preserve">  3 Health occupations</t>
  </si>
  <si>
    <t xml:space="preserve">    30 Professional occupations in nursing</t>
  </si>
  <si>
    <t xml:space="preserve">    31 Professional occupations in health (except nursing)</t>
  </si>
  <si>
    <t xml:space="preserve">    32 Technical occupations in health</t>
  </si>
  <si>
    <t xml:space="preserve">    34 Assisting occupations in support of health services</t>
  </si>
  <si>
    <t xml:space="preserve">  4 Occupations in education, law and social, community and government services</t>
  </si>
  <si>
    <t xml:space="preserve">    40 Professional occupations in education services</t>
  </si>
  <si>
    <t xml:space="preserve">    41 Professional occupations in law and social, community and government services</t>
  </si>
  <si>
    <t xml:space="preserve">    42 Paraprofessional occupations in legal, social, community and education services</t>
  </si>
  <si>
    <t xml:space="preserve">    43 Occupations in front-line public protection services</t>
  </si>
  <si>
    <t xml:space="preserve">    44 Care providers and educational, legal and public protection support occupations</t>
  </si>
  <si>
    <t xml:space="preserve">  5 Occupations in art, culture, recreation and sport</t>
  </si>
  <si>
    <t xml:space="preserve">    51 Professional occupations in art and culture</t>
  </si>
  <si>
    <t xml:space="preserve">    52 Technical occupations in art, culture, recreation and sport</t>
  </si>
  <si>
    <t xml:space="preserve">  6 Sales and service occupations</t>
  </si>
  <si>
    <t xml:space="preserve">    62 Retail sales supervisors and specialized sales occupations</t>
  </si>
  <si>
    <t xml:space="preserve">    63 Service supervisors and specialized service occupations</t>
  </si>
  <si>
    <t xml:space="preserve">    64 Sales representatives and salespersons - wholesale and retail trade</t>
  </si>
  <si>
    <t xml:space="preserve">    65 Service representatives and other customer and personal services occupations</t>
  </si>
  <si>
    <t xml:space="preserve">    66 Sales support occupations</t>
  </si>
  <si>
    <t xml:space="preserve">    67 Service support and other service occupations, n.e.c.</t>
  </si>
  <si>
    <t xml:space="preserve">  7 Trades, transport and equipment operators and related occupations</t>
  </si>
  <si>
    <t xml:space="preserve">    72 Industrial, electrical and construction trades</t>
  </si>
  <si>
    <t xml:space="preserve">    73 Maintenance and equipment operation trades</t>
  </si>
  <si>
    <t xml:space="preserve">    74 Other installers, repairers and servicers and material handlers</t>
  </si>
  <si>
    <t xml:space="preserve">    75 Transport and heavy equipment operation and related maintenance occupations</t>
  </si>
  <si>
    <t xml:space="preserve">    76 Trades helpers, construction labourers and related occupations</t>
  </si>
  <si>
    <t xml:space="preserve">  8 Natural resources, agriculture and related production occupations</t>
  </si>
  <si>
    <t xml:space="preserve">    82 Supervisors and technical occupations in natural resources, agriculture and related production</t>
  </si>
  <si>
    <t xml:space="preserve">    84 Workers in natural resources, agriculture and related production</t>
  </si>
  <si>
    <t xml:space="preserve">    86 Harvesting, landscaping and natural resources labourers</t>
  </si>
  <si>
    <t xml:space="preserve">  9 Occupations in manufacturing and utilities</t>
  </si>
  <si>
    <t xml:space="preserve">    92 Processing, manufacturing and utilities supervisors and central control operators</t>
  </si>
  <si>
    <t xml:space="preserve">    94 Processing and manufacturing machine operators and related production workers</t>
  </si>
  <si>
    <t xml:space="preserve">    95 Assemblers in manufacturing</t>
  </si>
  <si>
    <t xml:space="preserve">    96 Labourers in processing, manufacturing and utilities</t>
  </si>
  <si>
    <t>City of Toronto (Rebased)</t>
  </si>
  <si>
    <t>Population Rebase Factor - City of Toronto only</t>
  </si>
  <si>
    <t>Industry Description</t>
  </si>
  <si>
    <t>NAICS</t>
  </si>
  <si>
    <t>Goods Producing Sector</t>
  </si>
  <si>
    <t>Farming (N.E.C.)</t>
  </si>
  <si>
    <t>Crop Production</t>
  </si>
  <si>
    <t>Animal Production</t>
  </si>
  <si>
    <t>Forestry and Logging</t>
  </si>
  <si>
    <t>Fishing, Hunting and Trapping</t>
  </si>
  <si>
    <t>Support Activities for Agriculture and Forestry</t>
  </si>
  <si>
    <t>Electric Power Generation, Transmission and Distribution</t>
  </si>
  <si>
    <t>Water, Sewage and Other Systems</t>
  </si>
  <si>
    <t>Prime Contracting</t>
  </si>
  <si>
    <t>Trade Contracting</t>
  </si>
  <si>
    <t>Food Manufacturing</t>
  </si>
  <si>
    <t>Beverage and Tobacco Product Manufacturing</t>
  </si>
  <si>
    <t>Beverage Manufacturing</t>
  </si>
  <si>
    <t>Textile Mills and Textile Product Mills</t>
  </si>
  <si>
    <t>313-314</t>
  </si>
  <si>
    <t>Clothing Manufacturing</t>
  </si>
  <si>
    <t>Leather and Allied Product Manufacturing</t>
  </si>
  <si>
    <t>Wood Product Manufacturing</t>
  </si>
  <si>
    <t>Paper Manufacturing</t>
  </si>
  <si>
    <t>Printing and Related Support Activities</t>
  </si>
  <si>
    <t>Petroleum and Coal Products Manufacturing</t>
  </si>
  <si>
    <t>Chemical Manufacturing</t>
  </si>
  <si>
    <t>Basic &amp; Pesticide</t>
  </si>
  <si>
    <t>3251,3253</t>
  </si>
  <si>
    <t>Resins &amp; Paint</t>
  </si>
  <si>
    <t>3252,3255</t>
  </si>
  <si>
    <t>Pharmaceuticals</t>
  </si>
  <si>
    <t>Plastics and Rubber Manufacturing</t>
  </si>
  <si>
    <t>Non-Metallic Mineral Product Manufacturing</t>
  </si>
  <si>
    <t>Primary Metal Manufacturing</t>
  </si>
  <si>
    <t>Fabricated Metal Product Manufacturing</t>
  </si>
  <si>
    <t>Machinery Manufacturing</t>
  </si>
  <si>
    <t>Engine, Turbine and Power Transmission Equipment Manufacturing</t>
  </si>
  <si>
    <t>Computer and Electronic Product Manufacturing</t>
  </si>
  <si>
    <t>Computer and Peripheral Equipment Manufacturing</t>
  </si>
  <si>
    <t>Communications Equipment Manufacturing</t>
  </si>
  <si>
    <t>Audio and Video Equipment Manufacturing</t>
  </si>
  <si>
    <t>Semiconductor and Other Electronic Component Manufacturing</t>
  </si>
  <si>
    <t>Navigational, Measuring, Medical and Control Instruments Manufacturing</t>
  </si>
  <si>
    <t>Manufacturing and Reproducing Magnetic and Optical Media</t>
  </si>
  <si>
    <t>Electrical Equipment, Appliance and Component Manufacturing</t>
  </si>
  <si>
    <t>Transportation Equipment Manufacturing</t>
  </si>
  <si>
    <t>Motor Vehicle Body, Trailer and Parts Manufacturing</t>
  </si>
  <si>
    <t>3361-3363</t>
  </si>
  <si>
    <t>Motor Vehicle Manufacturing</t>
  </si>
  <si>
    <t>Motor Vehicle Body, Trailer Manufacturing</t>
  </si>
  <si>
    <t>Motor Vehicle Parts Manufacturing</t>
  </si>
  <si>
    <t>Aerospace Product and Parts Manufacturing</t>
  </si>
  <si>
    <t>Other Transportation Equipment Manufacturing</t>
  </si>
  <si>
    <t>3365-3369</t>
  </si>
  <si>
    <t>Furniture and Related Product Manufacturing</t>
  </si>
  <si>
    <t>Office Furniture (including fixtures) Manufacturing</t>
  </si>
  <si>
    <t>Miscellaneous Manufacturing</t>
  </si>
  <si>
    <t>Medical Equip. &amp; Supplies Manufacturing</t>
  </si>
  <si>
    <t>Manufacturing - Durables</t>
  </si>
  <si>
    <t>321,327,331-339</t>
  </si>
  <si>
    <t>Manufacturing - Non-Durables</t>
  </si>
  <si>
    <t>311-316,322-326</t>
  </si>
  <si>
    <t>Services Producing Sector</t>
  </si>
  <si>
    <t>Farm Product Wholesaler-Distributors</t>
  </si>
  <si>
    <t>Petroleum Product Wholesaler-Distributors</t>
  </si>
  <si>
    <t>Food, Beverage and Tobacco Wholesaler-Distributors</t>
  </si>
  <si>
    <t>Food Wholesaler-Distributors</t>
  </si>
  <si>
    <t>Beverage Wholesaler-Distributors</t>
  </si>
  <si>
    <t>Personal and Household Goods Wholesaler-Distributors</t>
  </si>
  <si>
    <t>Textile, Clothing and Footwear Wholesaler-Distributors</t>
  </si>
  <si>
    <t>Pharmaceuticals, Toiletries, Cosmetics and Sundries Wholesaler-Distributors</t>
  </si>
  <si>
    <t>Motor Vehicle and Parts Wholesaler-Distributors</t>
  </si>
  <si>
    <t>Building Material and Supplies Wholesaler-Distributors</t>
  </si>
  <si>
    <t>Machinery, Equipment and Supplies Wholesaler-Distributors</t>
  </si>
  <si>
    <t>Computer and Communications Equipment and Supplies Wholesaler-Distributors</t>
  </si>
  <si>
    <t>Miscellaneous Wholesaler-Distributors</t>
  </si>
  <si>
    <t>Chemical (except Agricultural) and Allied Product Wholesaler-Distributors</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</si>
  <si>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</si>
  <si>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</si>
  <si>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</si>
  <si>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</si>
  <si>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</si>
  <si>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</si>
  <si>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</si>
  <si>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</si>
  <si>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</si>
  <si>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</si>
  <si>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</si>
  <si>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</si>
  <si>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Transportation and Warehousing</t>
  </si>
  <si>
    <t>Air Transportation</t>
  </si>
  <si>
    <t>Rail Transportation</t>
  </si>
  <si>
    <t>Water Transportation</t>
  </si>
  <si>
    <t>Truck Transportation</t>
  </si>
  <si>
    <t>Transit and Ground Passenger Transportation</t>
  </si>
  <si>
    <t>Urban Transit Systems</t>
  </si>
  <si>
    <t>Interurban and Rural Bus Transportation</t>
  </si>
  <si>
    <t>Taxi and Limousine Service</t>
  </si>
  <si>
    <t>School and Employee Bus Transportation</t>
  </si>
  <si>
    <t>Charter Bus Industry</t>
  </si>
  <si>
    <t>Other Transit and Ground Passenger Transportation</t>
  </si>
  <si>
    <t>Pipeline Transportation</t>
  </si>
  <si>
    <t>Scenic and Sightseeing Transportation</t>
  </si>
  <si>
    <t>Support Activities for Transportation</t>
  </si>
  <si>
    <t>Support Activities for Air Transportation</t>
  </si>
  <si>
    <t>Postal Service</t>
  </si>
  <si>
    <t>Couriers and Messengers</t>
  </si>
  <si>
    <t>Warehousing and Storage</t>
  </si>
  <si>
    <t>Publishing Industries</t>
  </si>
  <si>
    <t>Newspaper, Periodical, Book and Database Publishers</t>
  </si>
  <si>
    <t>Software Publishers</t>
  </si>
  <si>
    <t>Motion Picture and Sound Recording Industries</t>
  </si>
  <si>
    <t>Motion Picture and Video Industries</t>
  </si>
  <si>
    <t>Sound recording Industries</t>
  </si>
  <si>
    <t>Broadcasting (except Internet)</t>
  </si>
  <si>
    <t>Telecommunications</t>
  </si>
  <si>
    <t>Internet Service Providers, Web Search Portals, and Data Processing Services</t>
  </si>
  <si>
    <t>Other Information Services</t>
  </si>
  <si>
    <t>Monetary Authorities - Central Bank</t>
  </si>
  <si>
    <t>Credit Intermediation and Related Activities</t>
  </si>
  <si>
    <t>Depository Credit Intermediation</t>
  </si>
  <si>
    <t>Securities, Commodity Contracts, and Other Intermediation and Related Activities</t>
  </si>
  <si>
    <t>Insurance Carriers and Related Activities</t>
  </si>
  <si>
    <t xml:space="preserve">   Insurance Carriers</t>
  </si>
  <si>
    <t>Agencies, Brokerage and Other Insurance Related Activities</t>
  </si>
  <si>
    <t>Funds and Other Financial Vehicles</t>
  </si>
  <si>
    <t>Real Estate</t>
  </si>
  <si>
    <t xml:space="preserve">   Lessors of Real Estate</t>
  </si>
  <si>
    <t xml:space="preserve">   Offices of Real Estates Agents and Brokers</t>
  </si>
  <si>
    <t xml:space="preserve">   Activities Related to Real Estate</t>
  </si>
  <si>
    <t>Rental and Leasing Services</t>
  </si>
  <si>
    <t xml:space="preserve">   Automotive Equipment Rental and Leasing</t>
  </si>
  <si>
    <t xml:space="preserve">   Commercial and Industrial Machinery and Equipment Rental and Leasing</t>
  </si>
  <si>
    <t>Lessors of Non-Financial Assets</t>
  </si>
  <si>
    <t>Legal Services</t>
  </si>
  <si>
    <t>Accounting, Tax Preparation, Bookkeeping and Payroll Services</t>
  </si>
  <si>
    <t>Architectural, Engineering and Related Services</t>
  </si>
  <si>
    <t>Specialized Design Services</t>
  </si>
  <si>
    <t>Computer Systems Design and Related Services</t>
  </si>
  <si>
    <t>Management, Scientific and Technical Consulting Services</t>
  </si>
  <si>
    <t>Scientific Research and Development Services</t>
  </si>
  <si>
    <t>Advertising and Related Services</t>
  </si>
  <si>
    <t>Other Professional, Scientific and Technical Services</t>
  </si>
  <si>
    <t>Administrative and Support Services</t>
  </si>
  <si>
    <t>Offices Administrative Services</t>
  </si>
  <si>
    <t>Facilities Support Services</t>
  </si>
  <si>
    <t>Employment Services</t>
  </si>
  <si>
    <t>Business Support Services</t>
  </si>
  <si>
    <t>Travel Arrangement and Reservation Services</t>
  </si>
  <si>
    <t>Investigation and Security Services</t>
  </si>
  <si>
    <t>Building Services</t>
  </si>
  <si>
    <t>Mgmt &amp; Other Admin Services</t>
  </si>
  <si>
    <t>Waste Management and Remediation Services</t>
  </si>
  <si>
    <t>Elementary and Secondary Schools</t>
  </si>
  <si>
    <t>Community Colleges and C.E.G.E.P.s</t>
  </si>
  <si>
    <t>Universities</t>
  </si>
  <si>
    <t>Business Schools and Computer and Management Training</t>
  </si>
  <si>
    <t>Technical and Trade Schools</t>
  </si>
  <si>
    <t>Other Schools and Instruction</t>
  </si>
  <si>
    <t>Educational Support Services</t>
  </si>
  <si>
    <t>Ambulatory Health Care Services</t>
  </si>
  <si>
    <t>Medical and Diagnostic Laboratories</t>
  </si>
  <si>
    <t>Hospitals</t>
  </si>
  <si>
    <t>Nursing and Residential Care Facilities</t>
  </si>
  <si>
    <t>Social Assistance</t>
  </si>
  <si>
    <t>Child Day Care Services</t>
  </si>
  <si>
    <t>Performing Arts, Spectator Sports and Related Industries</t>
  </si>
  <si>
    <t>Performing Arts Companies</t>
  </si>
  <si>
    <t>Spectator Sports</t>
  </si>
  <si>
    <t>Promoters (Presenters) of Performing Arts, Sports and Similar Events</t>
  </si>
  <si>
    <t>Agents and Managers for Artists, Athletes, Entertainers and Other Public Figures</t>
  </si>
  <si>
    <t>Independent Artists, Writers and Performers</t>
  </si>
  <si>
    <t>Heritage Institutions</t>
  </si>
  <si>
    <t>Amusement, Gambling and Recreation Industries</t>
  </si>
  <si>
    <t>Accommodation Services</t>
  </si>
  <si>
    <t>Food Services and Drinking Places</t>
  </si>
  <si>
    <t>Full-Service Restaurants and Limited-Service Eating Places</t>
  </si>
  <si>
    <t>Special Food Services</t>
  </si>
  <si>
    <t>Drinking Places (Alcoholic Beverages)</t>
  </si>
  <si>
    <t>Repair and Maintenance</t>
  </si>
  <si>
    <t>Automotive Repair and Maintenance</t>
  </si>
  <si>
    <t>Electronic and Precision Equipment Repair and Maintenance</t>
  </si>
  <si>
    <t>Commercial and Industrial Machinery and Equipment (except Automotive and Electronic) Repair and Maintenance</t>
  </si>
  <si>
    <t>Personal and Household Goods Repair and Maintenance</t>
  </si>
  <si>
    <t>Personal and Laundry Services</t>
  </si>
  <si>
    <t>Religious, Grant-Making, Civic, and Professional and Similar Organizations</t>
  </si>
  <si>
    <t>Business, Professional, Labour and Other Membership Organizations</t>
  </si>
  <si>
    <t>Private Households</t>
  </si>
  <si>
    <t>Federal Government Public Administration</t>
  </si>
  <si>
    <t>Provincial and Territorial Public Administration</t>
  </si>
  <si>
    <t>Local, Municipal and Regional Public Administration</t>
  </si>
  <si>
    <t>Aboriginal Public Administration</t>
  </si>
  <si>
    <t>Unclassified</t>
  </si>
  <si>
    <t>Both sexes</t>
  </si>
  <si>
    <t>15+</t>
  </si>
  <si>
    <t xml:space="preserve">  15-24</t>
  </si>
  <si>
    <t xml:space="preserve">    15-19</t>
  </si>
  <si>
    <t xml:space="preserve">    20-24</t>
  </si>
  <si>
    <t>25+</t>
  </si>
  <si>
    <t xml:space="preserve">  25-44</t>
  </si>
  <si>
    <t xml:space="preserve">    25-34</t>
  </si>
  <si>
    <t xml:space="preserve">    35-44</t>
  </si>
  <si>
    <t xml:space="preserve">  45-64</t>
  </si>
  <si>
    <t xml:space="preserve">    45-54</t>
  </si>
  <si>
    <t xml:space="preserve">    55-64</t>
  </si>
  <si>
    <t xml:space="preserve">  65+</t>
  </si>
  <si>
    <t>Males</t>
  </si>
  <si>
    <t>Females</t>
  </si>
  <si>
    <t>City of Toronto Population by Education Attainment (Rebased)</t>
  </si>
  <si>
    <t>City of Toronto Employed by Education Attainment (Rebased)</t>
  </si>
  <si>
    <t>City of Toronto Labour Force by Education Attainment (Rebased)</t>
  </si>
  <si>
    <t>Population (x1000)</t>
  </si>
  <si>
    <t xml:space="preserve">  Labour Force (x1000)</t>
  </si>
  <si>
    <t xml:space="preserve">    Employment (x1000)</t>
  </si>
  <si>
    <t xml:space="preserve">    Unemployment (x1000)</t>
  </si>
  <si>
    <t xml:space="preserve">  Not in Labour Force (x1000)</t>
  </si>
  <si>
    <t>Participation rate (%)</t>
  </si>
  <si>
    <t>Unemployment rate (%)</t>
  </si>
  <si>
    <t>Emp/Pop rate (%)</t>
  </si>
  <si>
    <t>Source: Statistics Canada, Labour Force Survey</t>
  </si>
  <si>
    <t>Private Sector Employees</t>
  </si>
  <si>
    <t>Public Sector Employees</t>
  </si>
  <si>
    <t>Self Employed</t>
  </si>
  <si>
    <t>Note: Data are by place of residence</t>
  </si>
  <si>
    <t>236, 237</t>
  </si>
  <si>
    <t>5612, 5617</t>
  </si>
  <si>
    <t>5611, 5619</t>
  </si>
  <si>
    <t xml:space="preserve"> 914, 919</t>
  </si>
  <si>
    <t>Graduate from high school</t>
  </si>
  <si>
    <t>*NOC - The National Occupational Classification (NOC) 2011 provides a standardized language for describing the work performed by Canadians in the labour market.</t>
  </si>
  <si>
    <t>Labour Force Survey Data 1990-2017, City of Toronto Rebased (thousands)</t>
  </si>
  <si>
    <t>Total Employment 1990-2017, City of Toronto Rebased (thousands)</t>
  </si>
  <si>
    <t xml:space="preserve">Total Employment by National Occupational Classification (NOC) 1990-2017, Age 15+, City of Toronto Rebased (thousands) </t>
  </si>
  <si>
    <t>City of Toronto Population by Age and Gender 1990-2017, City of Toronto Rebased (thousands)</t>
  </si>
  <si>
    <t>City of Toronto Employed by Age and Gender 1990-2017, City of Toronto Rebased (thousands)</t>
  </si>
  <si>
    <t>City of Toronto Labour Force by Age and Gender 1990-2017, City of Toronto Rebased (thousands)</t>
  </si>
  <si>
    <t>Total Employment by Level of Education, Age 15+, 1990-2017, City of Toronto Rebased (thousands)</t>
  </si>
  <si>
    <t>Guide to the Labour Force Survey 2017</t>
  </si>
  <si>
    <t>*Location Quotients: 2018 (Canada = 1.0) By Industry</t>
  </si>
  <si>
    <t>Total Employment and Residential Location Quotients (rLQ) 2018 by North American Industry Classification Systems (NAICS), Toronto Census Metropolitan Area (CMA) (thousands)</t>
  </si>
  <si>
    <t>-</t>
  </si>
  <si>
    <t>Total Employment and Residential Location Quotients (rLQ) 2018 by National Occupational Classification *(NOC), Age 15+, 2018, Toronto Census Metropolitan Area (CMA) (thousands)</t>
  </si>
  <si>
    <t>**Location Quotients: 2018 (Canada = 1.0) By Occupation</t>
  </si>
  <si>
    <t>Business-to-business electronic markets, and agents and brokers</t>
  </si>
  <si>
    <t xml:space="preserve">**Residential location quotients (rLQs) measure how specialized a geographic area is in a particular industry or occupation. The residential location quotient is defined as the ratio of an industry's share of the local economy to that industry's share of the Canadian economy. A residential location quotient near 1 indicates an average level of specialization, below 1 is below average, and above 1 means city residents are over represented in these industries compared to all Canadians.
In 2018, 19.9% of the employed labour force in the Toronto CMA worked in Business, finance and administration occupations; the comparable figure for the national economy was 16.1%.  Therefore, the location quotient for  Business, finance and administration occupations in the Toronto CMA was 1.24, indicating that the Toronto CMA has a strong specialization in financial services.
</t>
  </si>
  <si>
    <t xml:space="preserve">*Residential location quotients (rLQs) measure how specialized a geographic area is in a particular industry or occupation. The residential location quotient is defined as the ratio of an industry's share of the local economy to that industry's share of the Canadian economy. A residential location quotient near 1 indicates an average level of specialization, below 1 is below average, and above 1 means city residents are over represented in these industries compared to all Canadians.
In 2018, 8.3% of the employed labour force in the Toronto CMA worked in Finance and insurance industries; the comparable figure for the national economy was 4.4%.  Therefore, the location quotient for Finance and Insurance occupations in the Toronto CMA was 1.86, indicating that the Toronto CMA has a strong specialization in financial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</si>
</sst>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000"/>
  </numFmts>
  <fonts count="11" x14ac:knownFonts="1">
    <font>
      <sz val="12"/>
      <color theme="1"/>
      <name val="Arial"/>
      <family val="2"/>
    </font>
    <font>
      <sz val="12"/>
      <color theme="1"/>
      <name val="Arial"/>
      <family val="2"/>
    </font>
    <font>
      <sz val="10"/>
      <name val="Arial"/>
      <family val="2"/>
    </font>
    <font>
      <sz val="8"/>
      <name val="Arial"/>
      <family val="2"/>
    </font>
    <font>
      <u/>
      <sz val="10"/>
      <color indexed="12"/>
      <name val="Arial"/>
      <family val="2"/>
    </font>
    <font>
      <u/>
      <sz val="10"/>
      <color indexed="12"/>
      <name val="MS Sans Serif"/>
      <family val="2"/>
    </font>
    <font>
      <b/>
      <sz val="12"/>
      <color theme="1"/>
      <name val="Arial"/>
      <family val="2"/>
    </font>
    <font>
      <sz val="12"/>
      <color theme="1"/>
      <name val="Courier"/>
      <family val="3"/>
    </font>
    <font>
      <b/>
      <sz val="11"/>
      <color theme="1"/>
      <name val="Arial"/>
      <family val="2"/>
    </font>
    <font>
      <b/>
      <sz val="12"/>
      <name val="Arial"/>
      <family val="2"/>
    </font>
    <font>
      <u/>
      <sz val="12"/>
      <color indexed="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0" fontId="2" fillId="0" borderId="0"/>
    <xf numFmtId="0" fontId="5" fillId="0" borderId="0" applyNumberFormat="0" applyFill="0" applyBorder="0" applyAlignment="0" applyProtection="0"/>
    <xf numFmtId="43" fontId="1" fillId="0" borderId="0" applyFont="0" applyFill="0" applyBorder="0" applyAlignment="0" applyProtection="0"/>
  </cellStyleXfs>
  <cellXfs count="52">
    <xf numFmtId="0" fontId="0" fillId="0" borderId="0" xfId="0"/>
    <xf numFmtId="10" fontId="0" fillId="0" borderId="0" xfId="1" applyNumberFormat="1" applyFont="1"/>
    <xf numFmtId="2" fontId="0" fillId="0" borderId="0" xfId="0" applyNumberFormat="1"/>
    <xf numFmtId="4" fontId="0" fillId="0" borderId="0" xfId="0" applyNumberFormat="1"/>
    <xf numFmtId="0" fontId="3" fillId="0" borderId="0" xfId="2" applyFont="1"/>
    <xf numFmtId="0" fontId="0" fillId="0" borderId="0" xfId="0" applyFont="1" applyFill="1"/>
    <xf numFmtId="4" fontId="0" fillId="0" borderId="0" xfId="0" applyNumberFormat="1" applyFont="1" applyFill="1"/>
    <xf numFmtId="4" fontId="0" fillId="0" borderId="0" xfId="0" applyNumberFormat="1" applyFont="1"/>
    <xf numFmtId="0" fontId="0" fillId="0" borderId="0" xfId="0" applyFont="1"/>
    <xf numFmtId="2" fontId="0" fillId="0" borderId="0" xfId="0" applyNumberFormat="1" applyFont="1"/>
    <xf numFmtId="0" fontId="0" fillId="0" borderId="0" xfId="0" applyFont="1" applyAlignment="1">
      <alignment wrapText="1"/>
    </xf>
    <xf numFmtId="0" fontId="0" fillId="0" borderId="0" xfId="0" applyFont="1" applyAlignment="1">
      <alignment horizontal="center" wrapText="1"/>
    </xf>
    <xf numFmtId="0" fontId="0" fillId="0" borderId="1" xfId="0" applyFont="1" applyFill="1" applyBorder="1"/>
    <xf numFmtId="0" fontId="0" fillId="0" borderId="0" xfId="3" applyFont="1" applyFill="1" applyAlignment="1" applyProtection="1"/>
    <xf numFmtId="0" fontId="0" fillId="0" borderId="0" xfId="4" applyFont="1" applyFill="1" applyAlignment="1">
      <alignment horizontal="right"/>
    </xf>
    <xf numFmtId="0" fontId="0" fillId="0" borderId="0" xfId="4" quotePrefix="1" applyFont="1" applyFill="1" applyAlignment="1">
      <alignment horizontal="right"/>
    </xf>
    <xf numFmtId="0" fontId="0" fillId="0" borderId="0" xfId="3" applyFont="1" applyFill="1" applyAlignment="1" applyProtection="1">
      <alignment horizontal="left" indent="1"/>
    </xf>
    <xf numFmtId="0" fontId="0" fillId="0" borderId="0" xfId="3" applyFont="1" applyFill="1" applyAlignment="1" applyProtection="1">
      <alignment horizontal="left" indent="2"/>
    </xf>
    <xf numFmtId="3" fontId="0" fillId="0" borderId="0" xfId="4" quotePrefix="1" applyNumberFormat="1" applyFont="1" applyFill="1" applyAlignment="1">
      <alignment horizontal="right"/>
    </xf>
    <xf numFmtId="0" fontId="0" fillId="0" borderId="0" xfId="3" applyFont="1" applyFill="1" applyAlignment="1" applyProtection="1">
      <alignment horizontal="left" indent="3"/>
    </xf>
    <xf numFmtId="0" fontId="0" fillId="0" borderId="0" xfId="5" applyFont="1" applyFill="1" applyAlignment="1">
      <alignment horizontal="left" indent="1"/>
    </xf>
    <xf numFmtId="0" fontId="7" fillId="0" borderId="0" xfId="4" applyFont="1" applyFill="1" applyAlignment="1">
      <alignment horizontal="right"/>
    </xf>
    <xf numFmtId="0" fontId="6" fillId="0" borderId="0" xfId="0" applyFont="1" applyFill="1"/>
    <xf numFmtId="0" fontId="6" fillId="0" borderId="0" xfId="0" applyFont="1"/>
    <xf numFmtId="0" fontId="8" fillId="0" borderId="0" xfId="0" applyFont="1"/>
    <xf numFmtId="0" fontId="9" fillId="0" borderId="0" xfId="2" applyFont="1"/>
    <xf numFmtId="164" fontId="0" fillId="0" borderId="0" xfId="1" applyNumberFormat="1" applyFont="1"/>
    <xf numFmtId="0" fontId="0" fillId="2" borderId="0" xfId="0" applyFont="1" applyFill="1"/>
    <xf numFmtId="0" fontId="2" fillId="0" borderId="0" xfId="2" applyFont="1" applyFill="1" applyAlignment="1">
      <alignment wrapText="1"/>
    </xf>
    <xf numFmtId="0" fontId="0" fillId="0" borderId="0" xfId="0" applyFill="1"/>
    <xf numFmtId="3" fontId="0" fillId="0" borderId="0" xfId="0" quotePrefix="1" applyNumberFormat="1" applyFill="1" applyAlignment="1">
      <alignment horizontal="right"/>
    </xf>
    <xf numFmtId="0" fontId="10" fillId="0" borderId="0" xfId="5" applyFont="1"/>
    <xf numFmtId="0" fontId="6" fillId="0" borderId="0" xfId="0" applyFont="1" applyAlignment="1"/>
    <xf numFmtId="0" fontId="0" fillId="0" borderId="0" xfId="0" applyAlignment="1"/>
    <xf numFmtId="0" fontId="2" fillId="0" borderId="0" xfId="2" applyFont="1" applyAlignment="1">
      <alignment wrapText="1"/>
    </xf>
    <xf numFmtId="165" fontId="0" fillId="0" borderId="0" xfId="6" applyNumberFormat="1" applyFont="1"/>
    <xf numFmtId="43" fontId="0" fillId="0" borderId="0" xfId="0" applyNumberFormat="1" applyFont="1" applyFill="1"/>
    <xf numFmtId="4" fontId="0" fillId="0" borderId="0" xfId="0" applyNumberFormat="1" applyAlignment="1"/>
    <xf numFmtId="0" fontId="0" fillId="2" borderId="0" xfId="0" applyFill="1"/>
    <xf numFmtId="0" fontId="0" fillId="3" borderId="0" xfId="0" applyFont="1" applyFill="1"/>
    <xf numFmtId="10" fontId="0" fillId="3" borderId="0" xfId="1" applyNumberFormat="1" applyFont="1" applyFill="1"/>
    <xf numFmtId="0" fontId="0" fillId="3" borderId="0" xfId="0" applyFill="1"/>
    <xf numFmtId="10" fontId="0" fillId="3" borderId="0" xfId="0" applyNumberFormat="1" applyFill="1"/>
    <xf numFmtId="43" fontId="0" fillId="0" borderId="0" xfId="6" applyFont="1"/>
    <xf numFmtId="43" fontId="0" fillId="0" borderId="0" xfId="6" applyNumberFormat="1" applyFont="1"/>
    <xf numFmtId="43" fontId="0" fillId="0" borderId="0" xfId="6" applyFont="1" applyAlignment="1">
      <alignment horizontal="right"/>
    </xf>
    <xf numFmtId="166" fontId="0" fillId="0" borderId="0" xfId="0" applyNumberFormat="1" applyFont="1"/>
    <xf numFmtId="0" fontId="0" fillId="0" borderId="0" xfId="6" applyNumberFormat="1" applyFont="1"/>
    <xf numFmtId="0" fontId="6" fillId="0" borderId="0" xfId="0" applyFont="1" applyAlignment="1">
      <alignment wrapText="1"/>
    </xf>
    <xf numFmtId="0" fontId="6" fillId="0" borderId="0" xfId="0" applyFont="1" applyFill="1" applyAlignment="1">
      <alignment wrapText="1"/>
    </xf>
    <xf numFmtId="0" fontId="10" fillId="0" borderId="0" xfId="5" applyFont="1" applyFill="1"/>
    <xf numFmtId="43" fontId="0" fillId="0" borderId="0" xfId="6" applyNumberFormat="1" applyFont="1" applyFill="1"/>
  </cellXfs>
  <cellStyles count="7">
    <cellStyle name="Comma" xfId="6" builtinId="3"/>
    <cellStyle name="Hyperlink" xfId="5" builtinId="8"/>
    <cellStyle name="Hyperlink_2005 Industry Profiles" xfId="3"/>
    <cellStyle name="Normal" xfId="0" builtinId="0"/>
    <cellStyle name="Normal 2 2" xfId="2"/>
    <cellStyle name="Normal_2005 Industry Profiles"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Arial"/>
                <a:ea typeface="Arial"/>
                <a:cs typeface="Arial"/>
              </a:defRPr>
            </a:pPr>
            <a:r>
              <a:rPr lang="en-CA"/>
              <a:t>City of Toronto Population Age 15+ (thousands)</a:t>
            </a:r>
          </a:p>
        </c:rich>
      </c:tx>
      <c:layout/>
      <c:overlay val="0"/>
      <c:spPr>
        <a:noFill/>
        <a:ln w="25400">
          <a:noFill/>
        </a:ln>
      </c:spPr>
    </c:title>
    <c:autoTitleDeleted val="0"/>
    <c:plotArea>
      <c:layout>
        <c:manualLayout>
          <c:layoutTarget val="inner"/>
          <c:xMode val="edge"/>
          <c:yMode val="edge"/>
          <c:x val="6.3812298857558292E-2"/>
          <c:y val="7.1431779087058542E-2"/>
          <c:w val="0.88243220672389544"/>
          <c:h val="0.80028629148224717"/>
        </c:manualLayout>
      </c:layout>
      <c:lineChart>
        <c:grouping val="standard"/>
        <c:varyColors val="0"/>
        <c:ser>
          <c:idx val="1"/>
          <c:order val="0"/>
          <c:tx>
            <c:v>Demographics Estimates</c:v>
          </c:tx>
          <c:spPr>
            <a:ln w="28575" cap="rnd">
              <a:solidFill>
                <a:srgbClr val="C00000"/>
              </a:solidFill>
              <a:round/>
            </a:ln>
            <a:effectLst/>
          </c:spPr>
          <c:marker>
            <c:symbol val="circle"/>
            <c:size val="5"/>
            <c:spPr>
              <a:solidFill>
                <a:srgbClr val="C00000"/>
              </a:solidFill>
              <a:ln w="9525">
                <a:solidFill>
                  <a:srgbClr val="C00000"/>
                </a:solidFill>
              </a:ln>
              <a:effectLst/>
            </c:spPr>
          </c:marker>
          <c:cat>
            <c:numRef>
              <c:f>'[1]ref pop'!$A$4:$A$409</c:f>
              <c:numCache>
                <c:formatCode>General</c:formatCode>
                <c:ptCount val="406"/>
                <c:pt idx="0">
                  <c:v>1986.01</c:v>
                </c:pt>
                <c:pt idx="1">
                  <c:v>1986.02</c:v>
                </c:pt>
                <c:pt idx="2">
                  <c:v>1986.03</c:v>
                </c:pt>
                <c:pt idx="3">
                  <c:v>1986.04</c:v>
                </c:pt>
                <c:pt idx="4">
                  <c:v>1986.05</c:v>
                </c:pt>
                <c:pt idx="5">
                  <c:v>1986.06</c:v>
                </c:pt>
                <c:pt idx="6">
                  <c:v>1986.07</c:v>
                </c:pt>
                <c:pt idx="7">
                  <c:v>1986.08</c:v>
                </c:pt>
                <c:pt idx="8">
                  <c:v>1986.09</c:v>
                </c:pt>
                <c:pt idx="9">
                  <c:v>1986.1</c:v>
                </c:pt>
                <c:pt idx="10">
                  <c:v>1986.11</c:v>
                </c:pt>
                <c:pt idx="11">
                  <c:v>1986.12</c:v>
                </c:pt>
                <c:pt idx="12">
                  <c:v>1987.01</c:v>
                </c:pt>
                <c:pt idx="13">
                  <c:v>1987.02</c:v>
                </c:pt>
                <c:pt idx="14">
                  <c:v>1987.03</c:v>
                </c:pt>
                <c:pt idx="15">
                  <c:v>1987.04</c:v>
                </c:pt>
                <c:pt idx="16">
                  <c:v>1987.05</c:v>
                </c:pt>
                <c:pt idx="17">
                  <c:v>1987.06</c:v>
                </c:pt>
                <c:pt idx="18">
                  <c:v>1987.07</c:v>
                </c:pt>
                <c:pt idx="19">
                  <c:v>1987.08</c:v>
                </c:pt>
                <c:pt idx="20">
                  <c:v>1987.09</c:v>
                </c:pt>
                <c:pt idx="21">
                  <c:v>1987.1</c:v>
                </c:pt>
                <c:pt idx="22">
                  <c:v>1987.11</c:v>
                </c:pt>
                <c:pt idx="23">
                  <c:v>1987.12</c:v>
                </c:pt>
                <c:pt idx="24">
                  <c:v>1988.01</c:v>
                </c:pt>
                <c:pt idx="25">
                  <c:v>1988.02</c:v>
                </c:pt>
                <c:pt idx="26">
                  <c:v>1988.03</c:v>
                </c:pt>
                <c:pt idx="27">
                  <c:v>1988.04</c:v>
                </c:pt>
                <c:pt idx="28">
                  <c:v>1988.05</c:v>
                </c:pt>
                <c:pt idx="29">
                  <c:v>1988.06</c:v>
                </c:pt>
                <c:pt idx="30">
                  <c:v>1988.07</c:v>
                </c:pt>
                <c:pt idx="31">
                  <c:v>1988.08</c:v>
                </c:pt>
                <c:pt idx="32">
                  <c:v>1988.09</c:v>
                </c:pt>
                <c:pt idx="33">
                  <c:v>1988.1</c:v>
                </c:pt>
                <c:pt idx="34">
                  <c:v>1988.11</c:v>
                </c:pt>
                <c:pt idx="35">
                  <c:v>1988.12</c:v>
                </c:pt>
                <c:pt idx="36">
                  <c:v>1989.01</c:v>
                </c:pt>
                <c:pt idx="37">
                  <c:v>1989.02</c:v>
                </c:pt>
                <c:pt idx="38">
                  <c:v>1989.03</c:v>
                </c:pt>
                <c:pt idx="39">
                  <c:v>1989.04</c:v>
                </c:pt>
                <c:pt idx="40">
                  <c:v>1989.05</c:v>
                </c:pt>
                <c:pt idx="41">
                  <c:v>1989.06</c:v>
                </c:pt>
                <c:pt idx="42">
                  <c:v>1989.07</c:v>
                </c:pt>
                <c:pt idx="43">
                  <c:v>1989.08</c:v>
                </c:pt>
                <c:pt idx="44">
                  <c:v>1989.09</c:v>
                </c:pt>
                <c:pt idx="45">
                  <c:v>1989.1</c:v>
                </c:pt>
                <c:pt idx="46">
                  <c:v>1989.11</c:v>
                </c:pt>
                <c:pt idx="47">
                  <c:v>1989.12</c:v>
                </c:pt>
                <c:pt idx="48">
                  <c:v>1990.01</c:v>
                </c:pt>
                <c:pt idx="49">
                  <c:v>1990.02</c:v>
                </c:pt>
                <c:pt idx="50">
                  <c:v>1990.03</c:v>
                </c:pt>
                <c:pt idx="51">
                  <c:v>1990.04</c:v>
                </c:pt>
                <c:pt idx="52">
                  <c:v>1990.05</c:v>
                </c:pt>
                <c:pt idx="53">
                  <c:v>1990.06</c:v>
                </c:pt>
                <c:pt idx="54">
                  <c:v>1990.07</c:v>
                </c:pt>
                <c:pt idx="55">
                  <c:v>1990.08</c:v>
                </c:pt>
                <c:pt idx="56">
                  <c:v>1990.09</c:v>
                </c:pt>
                <c:pt idx="57">
                  <c:v>1990.1</c:v>
                </c:pt>
                <c:pt idx="58">
                  <c:v>1990.11</c:v>
                </c:pt>
                <c:pt idx="59">
                  <c:v>1990.12</c:v>
                </c:pt>
                <c:pt idx="60">
                  <c:v>1991.01</c:v>
                </c:pt>
                <c:pt idx="61">
                  <c:v>1991.02</c:v>
                </c:pt>
                <c:pt idx="62">
                  <c:v>1991.03</c:v>
                </c:pt>
                <c:pt idx="63">
                  <c:v>1991.04</c:v>
                </c:pt>
                <c:pt idx="64">
                  <c:v>1991.05</c:v>
                </c:pt>
                <c:pt idx="65">
                  <c:v>1991.06</c:v>
                </c:pt>
                <c:pt idx="66">
                  <c:v>1991.07</c:v>
                </c:pt>
                <c:pt idx="67">
                  <c:v>1991.08</c:v>
                </c:pt>
                <c:pt idx="68">
                  <c:v>1991.09</c:v>
                </c:pt>
                <c:pt idx="69">
                  <c:v>1991.1</c:v>
                </c:pt>
                <c:pt idx="70">
                  <c:v>1991.11</c:v>
                </c:pt>
                <c:pt idx="71">
                  <c:v>1991.12</c:v>
                </c:pt>
                <c:pt idx="72">
                  <c:v>1992.01</c:v>
                </c:pt>
                <c:pt idx="73">
                  <c:v>1992.02</c:v>
                </c:pt>
                <c:pt idx="74">
                  <c:v>1992.03</c:v>
                </c:pt>
                <c:pt idx="75">
                  <c:v>1992.04</c:v>
                </c:pt>
                <c:pt idx="76">
                  <c:v>1992.05</c:v>
                </c:pt>
                <c:pt idx="77">
                  <c:v>1992.06</c:v>
                </c:pt>
                <c:pt idx="78">
                  <c:v>1992.07</c:v>
                </c:pt>
                <c:pt idx="79">
                  <c:v>1992.08</c:v>
                </c:pt>
                <c:pt idx="80">
                  <c:v>1992.09</c:v>
                </c:pt>
                <c:pt idx="81">
                  <c:v>1992.1</c:v>
                </c:pt>
                <c:pt idx="82">
                  <c:v>1992.11</c:v>
                </c:pt>
                <c:pt idx="83">
                  <c:v>1992.12</c:v>
                </c:pt>
                <c:pt idx="84">
                  <c:v>1993.01</c:v>
                </c:pt>
                <c:pt idx="85">
                  <c:v>1993.02</c:v>
                </c:pt>
                <c:pt idx="86">
                  <c:v>1993.03</c:v>
                </c:pt>
                <c:pt idx="87">
                  <c:v>1993.04</c:v>
                </c:pt>
                <c:pt idx="88">
                  <c:v>1993.05</c:v>
                </c:pt>
                <c:pt idx="89">
                  <c:v>1993.06</c:v>
                </c:pt>
                <c:pt idx="90">
                  <c:v>1993.07</c:v>
                </c:pt>
                <c:pt idx="91">
                  <c:v>1993.08</c:v>
                </c:pt>
                <c:pt idx="92">
                  <c:v>1993.09</c:v>
                </c:pt>
                <c:pt idx="93">
                  <c:v>1993.1</c:v>
                </c:pt>
                <c:pt idx="94">
                  <c:v>1993.11</c:v>
                </c:pt>
                <c:pt idx="95">
                  <c:v>1993.12</c:v>
                </c:pt>
                <c:pt idx="96">
                  <c:v>1994.01</c:v>
                </c:pt>
                <c:pt idx="97">
                  <c:v>1994.02</c:v>
                </c:pt>
                <c:pt idx="98">
                  <c:v>1994.03</c:v>
                </c:pt>
                <c:pt idx="99">
                  <c:v>1994.04</c:v>
                </c:pt>
                <c:pt idx="100">
                  <c:v>1994.05</c:v>
                </c:pt>
                <c:pt idx="101">
                  <c:v>1994.06</c:v>
                </c:pt>
                <c:pt idx="102">
                  <c:v>1994.07</c:v>
                </c:pt>
                <c:pt idx="103">
                  <c:v>1994.08</c:v>
                </c:pt>
                <c:pt idx="104">
                  <c:v>1994.09</c:v>
                </c:pt>
                <c:pt idx="105">
                  <c:v>1994.1</c:v>
                </c:pt>
                <c:pt idx="106">
                  <c:v>1994.11</c:v>
                </c:pt>
                <c:pt idx="107">
                  <c:v>1994.12</c:v>
                </c:pt>
                <c:pt idx="108">
                  <c:v>1995.01</c:v>
                </c:pt>
                <c:pt idx="109">
                  <c:v>1995.02</c:v>
                </c:pt>
                <c:pt idx="110">
                  <c:v>1995.03</c:v>
                </c:pt>
                <c:pt idx="111">
                  <c:v>1995.04</c:v>
                </c:pt>
                <c:pt idx="112">
                  <c:v>1995.05</c:v>
                </c:pt>
                <c:pt idx="113">
                  <c:v>1995.06</c:v>
                </c:pt>
                <c:pt idx="114">
                  <c:v>1995.07</c:v>
                </c:pt>
                <c:pt idx="115">
                  <c:v>1995.08</c:v>
                </c:pt>
                <c:pt idx="116">
                  <c:v>1995.09</c:v>
                </c:pt>
                <c:pt idx="117">
                  <c:v>1995.1</c:v>
                </c:pt>
                <c:pt idx="118">
                  <c:v>1995.11</c:v>
                </c:pt>
                <c:pt idx="119">
                  <c:v>1995.12</c:v>
                </c:pt>
                <c:pt idx="120">
                  <c:v>1996.01</c:v>
                </c:pt>
                <c:pt idx="121">
                  <c:v>1996.02</c:v>
                </c:pt>
                <c:pt idx="122">
                  <c:v>1996.03</c:v>
                </c:pt>
                <c:pt idx="123">
                  <c:v>1996.04</c:v>
                </c:pt>
                <c:pt idx="124">
                  <c:v>1996.05</c:v>
                </c:pt>
                <c:pt idx="125">
                  <c:v>1996.06</c:v>
                </c:pt>
                <c:pt idx="126">
                  <c:v>1996.07</c:v>
                </c:pt>
                <c:pt idx="127">
                  <c:v>1996.08</c:v>
                </c:pt>
                <c:pt idx="128">
                  <c:v>1996.09</c:v>
                </c:pt>
                <c:pt idx="129">
                  <c:v>1996.1</c:v>
                </c:pt>
                <c:pt idx="130">
                  <c:v>1996.11</c:v>
                </c:pt>
                <c:pt idx="131">
                  <c:v>1996.12</c:v>
                </c:pt>
                <c:pt idx="132">
                  <c:v>1997.01</c:v>
                </c:pt>
                <c:pt idx="133">
                  <c:v>1997.02</c:v>
                </c:pt>
                <c:pt idx="134">
                  <c:v>1997.03</c:v>
                </c:pt>
                <c:pt idx="135">
                  <c:v>1997.04</c:v>
                </c:pt>
                <c:pt idx="136">
                  <c:v>1997.05</c:v>
                </c:pt>
                <c:pt idx="137">
                  <c:v>1997.06</c:v>
                </c:pt>
                <c:pt idx="138">
                  <c:v>1997.07</c:v>
                </c:pt>
                <c:pt idx="139">
                  <c:v>1997.08</c:v>
                </c:pt>
                <c:pt idx="140">
                  <c:v>1997.09</c:v>
                </c:pt>
                <c:pt idx="141">
                  <c:v>1997.1</c:v>
                </c:pt>
                <c:pt idx="142">
                  <c:v>1997.11</c:v>
                </c:pt>
                <c:pt idx="143">
                  <c:v>1997.12</c:v>
                </c:pt>
                <c:pt idx="144">
                  <c:v>1998.01</c:v>
                </c:pt>
                <c:pt idx="145">
                  <c:v>1998.02</c:v>
                </c:pt>
                <c:pt idx="146">
                  <c:v>1998.03</c:v>
                </c:pt>
                <c:pt idx="147">
                  <c:v>1998.04</c:v>
                </c:pt>
                <c:pt idx="148">
                  <c:v>1998.05</c:v>
                </c:pt>
                <c:pt idx="149">
                  <c:v>1998.06</c:v>
                </c:pt>
                <c:pt idx="150">
                  <c:v>1998.07</c:v>
                </c:pt>
                <c:pt idx="151">
                  <c:v>1998.08</c:v>
                </c:pt>
                <c:pt idx="152">
                  <c:v>1998.09</c:v>
                </c:pt>
                <c:pt idx="153">
                  <c:v>1998.1</c:v>
                </c:pt>
                <c:pt idx="154">
                  <c:v>1998.11</c:v>
                </c:pt>
                <c:pt idx="155">
                  <c:v>1998.12</c:v>
                </c:pt>
                <c:pt idx="156">
                  <c:v>1999.01</c:v>
                </c:pt>
                <c:pt idx="157">
                  <c:v>1999.02</c:v>
                </c:pt>
                <c:pt idx="158">
                  <c:v>1999.03</c:v>
                </c:pt>
                <c:pt idx="159">
                  <c:v>1999.04</c:v>
                </c:pt>
                <c:pt idx="160">
                  <c:v>1999.05</c:v>
                </c:pt>
                <c:pt idx="161">
                  <c:v>1999.06</c:v>
                </c:pt>
                <c:pt idx="162">
                  <c:v>1999.07</c:v>
                </c:pt>
                <c:pt idx="163">
                  <c:v>1999.08</c:v>
                </c:pt>
                <c:pt idx="164">
                  <c:v>1999.09</c:v>
                </c:pt>
                <c:pt idx="165">
                  <c:v>1999.1</c:v>
                </c:pt>
                <c:pt idx="166">
                  <c:v>1999.11</c:v>
                </c:pt>
                <c:pt idx="167">
                  <c:v>1999.12</c:v>
                </c:pt>
                <c:pt idx="168">
                  <c:v>2000.01</c:v>
                </c:pt>
                <c:pt idx="169">
                  <c:v>2000.02</c:v>
                </c:pt>
                <c:pt idx="170">
                  <c:v>2000.03</c:v>
                </c:pt>
                <c:pt idx="171">
                  <c:v>2000.04</c:v>
                </c:pt>
                <c:pt idx="172">
                  <c:v>2000.05</c:v>
                </c:pt>
                <c:pt idx="173">
                  <c:v>2000.06</c:v>
                </c:pt>
                <c:pt idx="174">
                  <c:v>2000.07</c:v>
                </c:pt>
                <c:pt idx="175">
                  <c:v>2000.08</c:v>
                </c:pt>
                <c:pt idx="176">
                  <c:v>2000.09</c:v>
                </c:pt>
                <c:pt idx="177">
                  <c:v>2000.1</c:v>
                </c:pt>
                <c:pt idx="178">
                  <c:v>2000.11</c:v>
                </c:pt>
                <c:pt idx="179">
                  <c:v>2000.12</c:v>
                </c:pt>
                <c:pt idx="180">
                  <c:v>2001.01</c:v>
                </c:pt>
                <c:pt idx="181">
                  <c:v>2001.02</c:v>
                </c:pt>
                <c:pt idx="182">
                  <c:v>2001.03</c:v>
                </c:pt>
                <c:pt idx="183">
                  <c:v>2001.04</c:v>
                </c:pt>
                <c:pt idx="184">
                  <c:v>2001.05</c:v>
                </c:pt>
                <c:pt idx="185">
                  <c:v>2001.06</c:v>
                </c:pt>
                <c:pt idx="186">
                  <c:v>2001.07</c:v>
                </c:pt>
                <c:pt idx="187">
                  <c:v>2001.08</c:v>
                </c:pt>
                <c:pt idx="188">
                  <c:v>2001.09</c:v>
                </c:pt>
                <c:pt idx="189">
                  <c:v>2001.1</c:v>
                </c:pt>
                <c:pt idx="190">
                  <c:v>2001.11</c:v>
                </c:pt>
                <c:pt idx="191">
                  <c:v>2001.12</c:v>
                </c:pt>
                <c:pt idx="192">
                  <c:v>2002.01</c:v>
                </c:pt>
                <c:pt idx="193">
                  <c:v>2002.02</c:v>
                </c:pt>
                <c:pt idx="194">
                  <c:v>2002.03</c:v>
                </c:pt>
                <c:pt idx="195">
                  <c:v>2002.04</c:v>
                </c:pt>
                <c:pt idx="196">
                  <c:v>2002.05</c:v>
                </c:pt>
                <c:pt idx="197">
                  <c:v>2002.06</c:v>
                </c:pt>
                <c:pt idx="198">
                  <c:v>2002.07</c:v>
                </c:pt>
                <c:pt idx="199">
                  <c:v>2002.08</c:v>
                </c:pt>
                <c:pt idx="200">
                  <c:v>2002.09</c:v>
                </c:pt>
                <c:pt idx="201">
                  <c:v>2002.1</c:v>
                </c:pt>
                <c:pt idx="202">
                  <c:v>2002.11</c:v>
                </c:pt>
                <c:pt idx="203">
                  <c:v>2002.12</c:v>
                </c:pt>
                <c:pt idx="204">
                  <c:v>2003.01</c:v>
                </c:pt>
                <c:pt idx="205">
                  <c:v>2003.02</c:v>
                </c:pt>
                <c:pt idx="206">
                  <c:v>2003.03</c:v>
                </c:pt>
                <c:pt idx="207">
                  <c:v>2003.04</c:v>
                </c:pt>
                <c:pt idx="208">
                  <c:v>2003.05</c:v>
                </c:pt>
                <c:pt idx="209">
                  <c:v>2003.06</c:v>
                </c:pt>
                <c:pt idx="210">
                  <c:v>2003.07</c:v>
                </c:pt>
                <c:pt idx="211">
                  <c:v>2003.08</c:v>
                </c:pt>
                <c:pt idx="212">
                  <c:v>2003.09</c:v>
                </c:pt>
                <c:pt idx="213">
                  <c:v>2003.1</c:v>
                </c:pt>
                <c:pt idx="214">
                  <c:v>2003.11</c:v>
                </c:pt>
                <c:pt idx="215">
                  <c:v>2003.12</c:v>
                </c:pt>
                <c:pt idx="216">
                  <c:v>2004.01</c:v>
                </c:pt>
                <c:pt idx="217">
                  <c:v>2004.02</c:v>
                </c:pt>
                <c:pt idx="218">
                  <c:v>2004.03</c:v>
                </c:pt>
                <c:pt idx="219">
                  <c:v>2004.04</c:v>
                </c:pt>
                <c:pt idx="220">
                  <c:v>2004.05</c:v>
                </c:pt>
                <c:pt idx="221">
                  <c:v>2004.06</c:v>
                </c:pt>
                <c:pt idx="222">
                  <c:v>2004.07</c:v>
                </c:pt>
                <c:pt idx="223">
                  <c:v>2004.08</c:v>
                </c:pt>
                <c:pt idx="224">
                  <c:v>2004.09</c:v>
                </c:pt>
                <c:pt idx="225">
                  <c:v>2004.1</c:v>
                </c:pt>
                <c:pt idx="226">
                  <c:v>2004.11</c:v>
                </c:pt>
                <c:pt idx="227">
                  <c:v>2004.12</c:v>
                </c:pt>
                <c:pt idx="228">
                  <c:v>2005.01</c:v>
                </c:pt>
                <c:pt idx="229">
                  <c:v>2005.02</c:v>
                </c:pt>
                <c:pt idx="230">
                  <c:v>2005.03</c:v>
                </c:pt>
                <c:pt idx="231">
                  <c:v>2005.04</c:v>
                </c:pt>
                <c:pt idx="232">
                  <c:v>2005.05</c:v>
                </c:pt>
                <c:pt idx="233">
                  <c:v>2005.06</c:v>
                </c:pt>
                <c:pt idx="234">
                  <c:v>2005.07</c:v>
                </c:pt>
                <c:pt idx="235">
                  <c:v>2005.08</c:v>
                </c:pt>
                <c:pt idx="236">
                  <c:v>2005.09</c:v>
                </c:pt>
                <c:pt idx="237">
                  <c:v>2005.1</c:v>
                </c:pt>
                <c:pt idx="238">
                  <c:v>2005.11</c:v>
                </c:pt>
                <c:pt idx="239">
                  <c:v>2005.12</c:v>
                </c:pt>
                <c:pt idx="240">
                  <c:v>2006.01</c:v>
                </c:pt>
                <c:pt idx="241">
                  <c:v>2006.02</c:v>
                </c:pt>
                <c:pt idx="242">
                  <c:v>2006.03</c:v>
                </c:pt>
                <c:pt idx="243">
                  <c:v>2006.04</c:v>
                </c:pt>
                <c:pt idx="244">
                  <c:v>2006.05</c:v>
                </c:pt>
                <c:pt idx="245">
                  <c:v>2006.06</c:v>
                </c:pt>
                <c:pt idx="246">
                  <c:v>2006.07</c:v>
                </c:pt>
                <c:pt idx="247">
                  <c:v>2006.08</c:v>
                </c:pt>
                <c:pt idx="248">
                  <c:v>2006.09</c:v>
                </c:pt>
                <c:pt idx="249">
                  <c:v>2006.1</c:v>
                </c:pt>
                <c:pt idx="250">
                  <c:v>2006.11</c:v>
                </c:pt>
                <c:pt idx="251">
                  <c:v>2006.12</c:v>
                </c:pt>
                <c:pt idx="252">
                  <c:v>2007.01</c:v>
                </c:pt>
                <c:pt idx="253">
                  <c:v>2007.02</c:v>
                </c:pt>
                <c:pt idx="254">
                  <c:v>2007.03</c:v>
                </c:pt>
                <c:pt idx="255">
                  <c:v>2007.04</c:v>
                </c:pt>
                <c:pt idx="256">
                  <c:v>2007.05</c:v>
                </c:pt>
                <c:pt idx="257">
                  <c:v>2007.06</c:v>
                </c:pt>
                <c:pt idx="258">
                  <c:v>2007.07</c:v>
                </c:pt>
                <c:pt idx="259">
                  <c:v>2007.08</c:v>
                </c:pt>
                <c:pt idx="260">
                  <c:v>2007.09</c:v>
                </c:pt>
                <c:pt idx="261">
                  <c:v>2007.1</c:v>
                </c:pt>
                <c:pt idx="262">
                  <c:v>2007.11</c:v>
                </c:pt>
                <c:pt idx="263">
                  <c:v>2007.12</c:v>
                </c:pt>
                <c:pt idx="264">
                  <c:v>2008.01</c:v>
                </c:pt>
                <c:pt idx="265">
                  <c:v>2008.02</c:v>
                </c:pt>
                <c:pt idx="266">
                  <c:v>2008.03</c:v>
                </c:pt>
                <c:pt idx="267">
                  <c:v>2008.04</c:v>
                </c:pt>
                <c:pt idx="268">
                  <c:v>2008.05</c:v>
                </c:pt>
                <c:pt idx="269">
                  <c:v>2008.06</c:v>
                </c:pt>
                <c:pt idx="270">
                  <c:v>2008.07</c:v>
                </c:pt>
                <c:pt idx="271">
                  <c:v>2008.08</c:v>
                </c:pt>
                <c:pt idx="272">
                  <c:v>2008.09</c:v>
                </c:pt>
                <c:pt idx="273">
                  <c:v>2008.1</c:v>
                </c:pt>
                <c:pt idx="274">
                  <c:v>2008.11</c:v>
                </c:pt>
                <c:pt idx="275">
                  <c:v>2008.12</c:v>
                </c:pt>
                <c:pt idx="276">
                  <c:v>2009.01</c:v>
                </c:pt>
                <c:pt idx="277">
                  <c:v>2009.02</c:v>
                </c:pt>
                <c:pt idx="278">
                  <c:v>2009.03</c:v>
                </c:pt>
                <c:pt idx="279">
                  <c:v>2009.04</c:v>
                </c:pt>
                <c:pt idx="280">
                  <c:v>2009.05</c:v>
                </c:pt>
                <c:pt idx="281">
                  <c:v>2009.06</c:v>
                </c:pt>
                <c:pt idx="282">
                  <c:v>2009.07</c:v>
                </c:pt>
                <c:pt idx="283">
                  <c:v>2009.08</c:v>
                </c:pt>
                <c:pt idx="284">
                  <c:v>2009.09</c:v>
                </c:pt>
                <c:pt idx="285">
                  <c:v>2009.1</c:v>
                </c:pt>
                <c:pt idx="286">
                  <c:v>2009.11</c:v>
                </c:pt>
                <c:pt idx="287">
                  <c:v>2009.12</c:v>
                </c:pt>
                <c:pt idx="288">
                  <c:v>2010.01</c:v>
                </c:pt>
                <c:pt idx="289">
                  <c:v>2010.02</c:v>
                </c:pt>
                <c:pt idx="290">
                  <c:v>2010.03</c:v>
                </c:pt>
                <c:pt idx="291">
                  <c:v>2010.04</c:v>
                </c:pt>
                <c:pt idx="292">
                  <c:v>2010.05</c:v>
                </c:pt>
                <c:pt idx="293">
                  <c:v>2010.06</c:v>
                </c:pt>
                <c:pt idx="294">
                  <c:v>2010.07</c:v>
                </c:pt>
                <c:pt idx="295">
                  <c:v>2010.08</c:v>
                </c:pt>
                <c:pt idx="296">
                  <c:v>2010.09</c:v>
                </c:pt>
                <c:pt idx="297">
                  <c:v>2010.1</c:v>
                </c:pt>
                <c:pt idx="298">
                  <c:v>2010.11</c:v>
                </c:pt>
                <c:pt idx="299">
                  <c:v>2010.12</c:v>
                </c:pt>
                <c:pt idx="300">
                  <c:v>2011.01</c:v>
                </c:pt>
                <c:pt idx="301">
                  <c:v>2011.02</c:v>
                </c:pt>
                <c:pt idx="302">
                  <c:v>2011.03</c:v>
                </c:pt>
                <c:pt idx="303">
                  <c:v>2011.04</c:v>
                </c:pt>
                <c:pt idx="304">
                  <c:v>2011.05</c:v>
                </c:pt>
                <c:pt idx="305">
                  <c:v>2011.06</c:v>
                </c:pt>
                <c:pt idx="306">
                  <c:v>2011.07</c:v>
                </c:pt>
                <c:pt idx="307">
                  <c:v>2011.08</c:v>
                </c:pt>
                <c:pt idx="308">
                  <c:v>2011.09</c:v>
                </c:pt>
                <c:pt idx="309">
                  <c:v>2011.1</c:v>
                </c:pt>
                <c:pt idx="310">
                  <c:v>2011.11</c:v>
                </c:pt>
                <c:pt idx="311">
                  <c:v>2011.12</c:v>
                </c:pt>
                <c:pt idx="312">
                  <c:v>2012.01</c:v>
                </c:pt>
                <c:pt idx="313">
                  <c:v>2012.02</c:v>
                </c:pt>
                <c:pt idx="314">
                  <c:v>2012.03</c:v>
                </c:pt>
                <c:pt idx="315">
                  <c:v>2012.04</c:v>
                </c:pt>
                <c:pt idx="316">
                  <c:v>2012.05</c:v>
                </c:pt>
                <c:pt idx="317">
                  <c:v>2012.06</c:v>
                </c:pt>
                <c:pt idx="318">
                  <c:v>2012.07</c:v>
                </c:pt>
                <c:pt idx="319">
                  <c:v>2012.08</c:v>
                </c:pt>
                <c:pt idx="320">
                  <c:v>2012.09</c:v>
                </c:pt>
                <c:pt idx="321">
                  <c:v>2012.1</c:v>
                </c:pt>
                <c:pt idx="322">
                  <c:v>2012.11</c:v>
                </c:pt>
                <c:pt idx="323">
                  <c:v>2012.12</c:v>
                </c:pt>
                <c:pt idx="324">
                  <c:v>2013.01</c:v>
                </c:pt>
                <c:pt idx="325">
                  <c:v>2013.02</c:v>
                </c:pt>
                <c:pt idx="326">
                  <c:v>2013.03</c:v>
                </c:pt>
                <c:pt idx="327">
                  <c:v>2013.04</c:v>
                </c:pt>
                <c:pt idx="328">
                  <c:v>2013.05</c:v>
                </c:pt>
                <c:pt idx="329">
                  <c:v>2013.06</c:v>
                </c:pt>
                <c:pt idx="330">
                  <c:v>2013.07</c:v>
                </c:pt>
                <c:pt idx="331">
                  <c:v>2013.08</c:v>
                </c:pt>
                <c:pt idx="332">
                  <c:v>2013.09</c:v>
                </c:pt>
                <c:pt idx="333">
                  <c:v>2013.1</c:v>
                </c:pt>
                <c:pt idx="334">
                  <c:v>2013.11</c:v>
                </c:pt>
                <c:pt idx="335">
                  <c:v>2013.12</c:v>
                </c:pt>
                <c:pt idx="336">
                  <c:v>2014.01</c:v>
                </c:pt>
                <c:pt idx="337">
                  <c:v>2014.02</c:v>
                </c:pt>
                <c:pt idx="338">
                  <c:v>2014.03</c:v>
                </c:pt>
                <c:pt idx="339">
                  <c:v>2014.04</c:v>
                </c:pt>
                <c:pt idx="340">
                  <c:v>2014.05</c:v>
                </c:pt>
                <c:pt idx="341">
                  <c:v>2014.06</c:v>
                </c:pt>
                <c:pt idx="342">
                  <c:v>2014.07</c:v>
                </c:pt>
                <c:pt idx="343">
                  <c:v>2014.08</c:v>
                </c:pt>
                <c:pt idx="344">
                  <c:v>2014.09</c:v>
                </c:pt>
                <c:pt idx="345">
                  <c:v>2014.1</c:v>
                </c:pt>
                <c:pt idx="346">
                  <c:v>2014.11</c:v>
                </c:pt>
                <c:pt idx="347">
                  <c:v>2014.12</c:v>
                </c:pt>
                <c:pt idx="348">
                  <c:v>2015.01</c:v>
                </c:pt>
                <c:pt idx="349">
                  <c:v>2015.02</c:v>
                </c:pt>
                <c:pt idx="350">
                  <c:v>2015.03</c:v>
                </c:pt>
                <c:pt idx="351">
                  <c:v>2015.04</c:v>
                </c:pt>
                <c:pt idx="352">
                  <c:v>2015.05</c:v>
                </c:pt>
                <c:pt idx="353">
                  <c:v>2015.06</c:v>
                </c:pt>
                <c:pt idx="354">
                  <c:v>2015.07</c:v>
                </c:pt>
                <c:pt idx="355">
                  <c:v>2015.08</c:v>
                </c:pt>
                <c:pt idx="356">
                  <c:v>2015.09</c:v>
                </c:pt>
                <c:pt idx="357">
                  <c:v>2015.1</c:v>
                </c:pt>
                <c:pt idx="358">
                  <c:v>2015.11</c:v>
                </c:pt>
                <c:pt idx="359">
                  <c:v>2015.12</c:v>
                </c:pt>
                <c:pt idx="360">
                  <c:v>2016.01</c:v>
                </c:pt>
                <c:pt idx="361">
                  <c:v>2016.02</c:v>
                </c:pt>
                <c:pt idx="362">
                  <c:v>2016.03</c:v>
                </c:pt>
                <c:pt idx="363">
                  <c:v>2016.04</c:v>
                </c:pt>
                <c:pt idx="364">
                  <c:v>2016.05</c:v>
                </c:pt>
                <c:pt idx="365">
                  <c:v>2016.06</c:v>
                </c:pt>
                <c:pt idx="366">
                  <c:v>2016.07</c:v>
                </c:pt>
                <c:pt idx="367">
                  <c:v>2016.08</c:v>
                </c:pt>
                <c:pt idx="368">
                  <c:v>2016.09</c:v>
                </c:pt>
                <c:pt idx="369">
                  <c:v>2016.1</c:v>
                </c:pt>
                <c:pt idx="370">
                  <c:v>2016.11</c:v>
                </c:pt>
                <c:pt idx="371">
                  <c:v>2016.12</c:v>
                </c:pt>
                <c:pt idx="372">
                  <c:v>2017.01</c:v>
                </c:pt>
                <c:pt idx="373">
                  <c:v>2017.02</c:v>
                </c:pt>
                <c:pt idx="374">
                  <c:v>2017.03</c:v>
                </c:pt>
                <c:pt idx="375">
                  <c:v>2017.04</c:v>
                </c:pt>
                <c:pt idx="376">
                  <c:v>2017.05</c:v>
                </c:pt>
                <c:pt idx="377">
                  <c:v>2017.06</c:v>
                </c:pt>
                <c:pt idx="378">
                  <c:v>2017.07</c:v>
                </c:pt>
                <c:pt idx="379">
                  <c:v>2017.08</c:v>
                </c:pt>
                <c:pt idx="380">
                  <c:v>2017.09</c:v>
                </c:pt>
                <c:pt idx="381">
                  <c:v>2017.1</c:v>
                </c:pt>
                <c:pt idx="382">
                  <c:v>2017.11</c:v>
                </c:pt>
                <c:pt idx="383">
                  <c:v>2017.12</c:v>
                </c:pt>
                <c:pt idx="384">
                  <c:v>2018.01</c:v>
                </c:pt>
                <c:pt idx="385">
                  <c:v>2018.02</c:v>
                </c:pt>
                <c:pt idx="386">
                  <c:v>2018.03</c:v>
                </c:pt>
                <c:pt idx="387">
                  <c:v>2018.04</c:v>
                </c:pt>
                <c:pt idx="388">
                  <c:v>2018.05</c:v>
                </c:pt>
                <c:pt idx="389">
                  <c:v>2018.06</c:v>
                </c:pt>
                <c:pt idx="390">
                  <c:v>2018.07</c:v>
                </c:pt>
                <c:pt idx="391">
                  <c:v>2018.08</c:v>
                </c:pt>
                <c:pt idx="392">
                  <c:v>2018.09</c:v>
                </c:pt>
                <c:pt idx="393">
                  <c:v>2018.1</c:v>
                </c:pt>
                <c:pt idx="394">
                  <c:v>2018.11</c:v>
                </c:pt>
                <c:pt idx="395">
                  <c:v>2018.12</c:v>
                </c:pt>
                <c:pt idx="396">
                  <c:v>2019.01</c:v>
                </c:pt>
                <c:pt idx="397">
                  <c:v>2019.02</c:v>
                </c:pt>
                <c:pt idx="398">
                  <c:v>2019.03</c:v>
                </c:pt>
                <c:pt idx="399">
                  <c:v>2019.04</c:v>
                </c:pt>
                <c:pt idx="400">
                  <c:v>2019.05</c:v>
                </c:pt>
                <c:pt idx="401">
                  <c:v>2019.06</c:v>
                </c:pt>
                <c:pt idx="402">
                  <c:v>2019.07</c:v>
                </c:pt>
                <c:pt idx="403">
                  <c:v>2019.08</c:v>
                </c:pt>
                <c:pt idx="404">
                  <c:v>2019.09</c:v>
                </c:pt>
                <c:pt idx="405">
                  <c:v>2019.1</c:v>
                </c:pt>
              </c:numCache>
            </c:numRef>
          </c:cat>
          <c:val>
            <c:numRef>
              <c:f>'[1]ref pop'!$B$4:$B$409</c:f>
              <c:numCache>
                <c:formatCode>General</c:formatCode>
                <c:ptCount val="406"/>
                <c:pt idx="6">
                  <c:v>1928.3030000000001</c:v>
                </c:pt>
                <c:pt idx="18">
                  <c:v>1956.4670000000001</c:v>
                </c:pt>
                <c:pt idx="30">
                  <c:v>1957.2860000000001</c:v>
                </c:pt>
                <c:pt idx="42">
                  <c:v>1983.9490000000001</c:v>
                </c:pt>
                <c:pt idx="54">
                  <c:v>1981.864</c:v>
                </c:pt>
                <c:pt idx="66">
                  <c:v>1967.0119999999999</c:v>
                </c:pt>
                <c:pt idx="78">
                  <c:v>1960.19</c:v>
                </c:pt>
                <c:pt idx="90">
                  <c:v>1958.6869999999999</c:v>
                </c:pt>
                <c:pt idx="102">
                  <c:v>1977.818</c:v>
                </c:pt>
                <c:pt idx="114">
                  <c:v>2000.9369999999999</c:v>
                </c:pt>
                <c:pt idx="126">
                  <c:v>2025.8520000000001</c:v>
                </c:pt>
                <c:pt idx="138">
                  <c:v>2050.0050000000001</c:v>
                </c:pt>
                <c:pt idx="150">
                  <c:v>2064.9070000000002</c:v>
                </c:pt>
                <c:pt idx="162">
                  <c:v>2082.9409999999998</c:v>
                </c:pt>
                <c:pt idx="174">
                  <c:v>2101.538</c:v>
                </c:pt>
                <c:pt idx="186">
                  <c:v>2134.8229999999999</c:v>
                </c:pt>
                <c:pt idx="198">
                  <c:v>2156.2330000000002</c:v>
                </c:pt>
                <c:pt idx="210">
                  <c:v>2158.2379999999998</c:v>
                </c:pt>
                <c:pt idx="222">
                  <c:v>2163.9090000000001</c:v>
                </c:pt>
                <c:pt idx="234">
                  <c:v>2174.85</c:v>
                </c:pt>
                <c:pt idx="246">
                  <c:v>2191.7040000000002</c:v>
                </c:pt>
                <c:pt idx="258">
                  <c:v>2203.4059999999999</c:v>
                </c:pt>
                <c:pt idx="270">
                  <c:v>2220.866</c:v>
                </c:pt>
                <c:pt idx="282">
                  <c:v>2244.2280000000001</c:v>
                </c:pt>
                <c:pt idx="294">
                  <c:v>2269.223</c:v>
                </c:pt>
                <c:pt idx="306">
                  <c:v>2299.8009999999999</c:v>
                </c:pt>
                <c:pt idx="318">
                  <c:v>2337.877</c:v>
                </c:pt>
                <c:pt idx="330">
                  <c:v>2373.895</c:v>
                </c:pt>
                <c:pt idx="342">
                  <c:v>2401.6840000000002</c:v>
                </c:pt>
                <c:pt idx="354">
                  <c:v>2423.636</c:v>
                </c:pt>
                <c:pt idx="366">
                  <c:v>2419.1709999999998</c:v>
                </c:pt>
                <c:pt idx="378">
                  <c:v>2472.4740000000002</c:v>
                </c:pt>
                <c:pt idx="395">
                  <c:v>2544.44</c:v>
                </c:pt>
              </c:numCache>
            </c:numRef>
          </c:val>
          <c:smooth val="0"/>
        </c:ser>
        <c:ser>
          <c:idx val="2"/>
          <c:order val="1"/>
          <c:tx>
            <c:v>Labour Force Survey</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'[1]ref pop'!$A$4:$A$409</c:f>
              <c:numCache>
                <c:formatCode>General</c:formatCode>
                <c:ptCount val="406"/>
                <c:pt idx="0">
                  <c:v>1986.01</c:v>
                </c:pt>
                <c:pt idx="1">
                  <c:v>1986.02</c:v>
                </c:pt>
                <c:pt idx="2">
                  <c:v>1986.03</c:v>
                </c:pt>
                <c:pt idx="3">
                  <c:v>1986.04</c:v>
                </c:pt>
                <c:pt idx="4">
                  <c:v>1986.05</c:v>
                </c:pt>
                <c:pt idx="5">
                  <c:v>1986.06</c:v>
                </c:pt>
                <c:pt idx="6">
                  <c:v>1986.07</c:v>
                </c:pt>
                <c:pt idx="7">
                  <c:v>1986.08</c:v>
                </c:pt>
                <c:pt idx="8">
                  <c:v>1986.09</c:v>
                </c:pt>
                <c:pt idx="9">
                  <c:v>1986.1</c:v>
                </c:pt>
                <c:pt idx="10">
                  <c:v>1986.11</c:v>
                </c:pt>
                <c:pt idx="11">
                  <c:v>1986.12</c:v>
                </c:pt>
                <c:pt idx="12">
                  <c:v>1987.01</c:v>
                </c:pt>
                <c:pt idx="13">
                  <c:v>1987.02</c:v>
                </c:pt>
                <c:pt idx="14">
                  <c:v>1987.03</c:v>
                </c:pt>
                <c:pt idx="15">
                  <c:v>1987.04</c:v>
                </c:pt>
                <c:pt idx="16">
                  <c:v>1987.05</c:v>
                </c:pt>
                <c:pt idx="17">
                  <c:v>1987.06</c:v>
                </c:pt>
                <c:pt idx="18">
                  <c:v>1987.07</c:v>
                </c:pt>
                <c:pt idx="19">
                  <c:v>1987.08</c:v>
                </c:pt>
                <c:pt idx="20">
                  <c:v>1987.09</c:v>
                </c:pt>
                <c:pt idx="21">
                  <c:v>1987.1</c:v>
                </c:pt>
                <c:pt idx="22">
                  <c:v>1987.11</c:v>
                </c:pt>
                <c:pt idx="23">
                  <c:v>1987.12</c:v>
                </c:pt>
                <c:pt idx="24">
                  <c:v>1988.01</c:v>
                </c:pt>
                <c:pt idx="25">
                  <c:v>1988.02</c:v>
                </c:pt>
                <c:pt idx="26">
                  <c:v>1988.03</c:v>
                </c:pt>
                <c:pt idx="27">
                  <c:v>1988.04</c:v>
                </c:pt>
                <c:pt idx="28">
                  <c:v>1988.05</c:v>
                </c:pt>
                <c:pt idx="29">
                  <c:v>1988.06</c:v>
                </c:pt>
                <c:pt idx="30">
                  <c:v>1988.07</c:v>
                </c:pt>
                <c:pt idx="31">
                  <c:v>1988.08</c:v>
                </c:pt>
                <c:pt idx="32">
                  <c:v>1988.09</c:v>
                </c:pt>
                <c:pt idx="33">
                  <c:v>1988.1</c:v>
                </c:pt>
                <c:pt idx="34">
                  <c:v>1988.11</c:v>
                </c:pt>
                <c:pt idx="35">
                  <c:v>1988.12</c:v>
                </c:pt>
                <c:pt idx="36">
                  <c:v>1989.01</c:v>
                </c:pt>
                <c:pt idx="37">
                  <c:v>1989.02</c:v>
                </c:pt>
                <c:pt idx="38">
                  <c:v>1989.03</c:v>
                </c:pt>
                <c:pt idx="39">
                  <c:v>1989.04</c:v>
                </c:pt>
                <c:pt idx="40">
                  <c:v>1989.05</c:v>
                </c:pt>
                <c:pt idx="41">
                  <c:v>1989.06</c:v>
                </c:pt>
                <c:pt idx="42">
                  <c:v>1989.07</c:v>
                </c:pt>
                <c:pt idx="43">
                  <c:v>1989.08</c:v>
                </c:pt>
                <c:pt idx="44">
                  <c:v>1989.09</c:v>
                </c:pt>
                <c:pt idx="45">
                  <c:v>1989.1</c:v>
                </c:pt>
                <c:pt idx="46">
                  <c:v>1989.11</c:v>
                </c:pt>
                <c:pt idx="47">
                  <c:v>1989.12</c:v>
                </c:pt>
                <c:pt idx="48">
                  <c:v>1990.01</c:v>
                </c:pt>
                <c:pt idx="49">
                  <c:v>1990.02</c:v>
                </c:pt>
                <c:pt idx="50">
                  <c:v>1990.03</c:v>
                </c:pt>
                <c:pt idx="51">
                  <c:v>1990.04</c:v>
                </c:pt>
                <c:pt idx="52">
                  <c:v>1990.05</c:v>
                </c:pt>
                <c:pt idx="53">
                  <c:v>1990.06</c:v>
                </c:pt>
                <c:pt idx="54">
                  <c:v>1990.07</c:v>
                </c:pt>
                <c:pt idx="55">
                  <c:v>1990.08</c:v>
                </c:pt>
                <c:pt idx="56">
                  <c:v>1990.09</c:v>
                </c:pt>
                <c:pt idx="57">
                  <c:v>1990.1</c:v>
                </c:pt>
                <c:pt idx="58">
                  <c:v>1990.11</c:v>
                </c:pt>
                <c:pt idx="59">
                  <c:v>1990.12</c:v>
                </c:pt>
                <c:pt idx="60">
                  <c:v>1991.01</c:v>
                </c:pt>
                <c:pt idx="61">
                  <c:v>1991.02</c:v>
                </c:pt>
                <c:pt idx="62">
                  <c:v>1991.03</c:v>
                </c:pt>
                <c:pt idx="63">
                  <c:v>1991.04</c:v>
                </c:pt>
                <c:pt idx="64">
                  <c:v>1991.05</c:v>
                </c:pt>
                <c:pt idx="65">
                  <c:v>1991.06</c:v>
                </c:pt>
                <c:pt idx="66">
                  <c:v>1991.07</c:v>
                </c:pt>
                <c:pt idx="67">
                  <c:v>1991.08</c:v>
                </c:pt>
                <c:pt idx="68">
                  <c:v>1991.09</c:v>
                </c:pt>
                <c:pt idx="69">
                  <c:v>1991.1</c:v>
                </c:pt>
                <c:pt idx="70">
                  <c:v>1991.11</c:v>
                </c:pt>
                <c:pt idx="71">
                  <c:v>1991.12</c:v>
                </c:pt>
                <c:pt idx="72">
                  <c:v>1992.01</c:v>
                </c:pt>
                <c:pt idx="73">
                  <c:v>1992.02</c:v>
                </c:pt>
                <c:pt idx="74">
                  <c:v>1992.03</c:v>
                </c:pt>
                <c:pt idx="75">
                  <c:v>1992.04</c:v>
                </c:pt>
                <c:pt idx="76">
                  <c:v>1992.05</c:v>
                </c:pt>
                <c:pt idx="77">
                  <c:v>1992.06</c:v>
                </c:pt>
                <c:pt idx="78">
                  <c:v>1992.07</c:v>
                </c:pt>
                <c:pt idx="79">
                  <c:v>1992.08</c:v>
                </c:pt>
                <c:pt idx="80">
                  <c:v>1992.09</c:v>
                </c:pt>
                <c:pt idx="81">
                  <c:v>1992.1</c:v>
                </c:pt>
                <c:pt idx="82">
                  <c:v>1992.11</c:v>
                </c:pt>
                <c:pt idx="83">
                  <c:v>1992.12</c:v>
                </c:pt>
                <c:pt idx="84">
                  <c:v>1993.01</c:v>
                </c:pt>
                <c:pt idx="85">
                  <c:v>1993.02</c:v>
                </c:pt>
                <c:pt idx="86">
                  <c:v>1993.03</c:v>
                </c:pt>
                <c:pt idx="87">
                  <c:v>1993.04</c:v>
                </c:pt>
                <c:pt idx="88">
                  <c:v>1993.05</c:v>
                </c:pt>
                <c:pt idx="89">
                  <c:v>1993.06</c:v>
                </c:pt>
                <c:pt idx="90">
                  <c:v>1993.07</c:v>
                </c:pt>
                <c:pt idx="91">
                  <c:v>1993.08</c:v>
                </c:pt>
                <c:pt idx="92">
                  <c:v>1993.09</c:v>
                </c:pt>
                <c:pt idx="93">
                  <c:v>1993.1</c:v>
                </c:pt>
                <c:pt idx="94">
                  <c:v>1993.11</c:v>
                </c:pt>
                <c:pt idx="95">
                  <c:v>1993.12</c:v>
                </c:pt>
                <c:pt idx="96">
                  <c:v>1994.01</c:v>
                </c:pt>
                <c:pt idx="97">
                  <c:v>1994.02</c:v>
                </c:pt>
                <c:pt idx="98">
                  <c:v>1994.03</c:v>
                </c:pt>
                <c:pt idx="99">
                  <c:v>1994.04</c:v>
                </c:pt>
                <c:pt idx="100">
                  <c:v>1994.05</c:v>
                </c:pt>
                <c:pt idx="101">
                  <c:v>1994.06</c:v>
                </c:pt>
                <c:pt idx="102">
                  <c:v>1994.07</c:v>
                </c:pt>
                <c:pt idx="103">
                  <c:v>1994.08</c:v>
                </c:pt>
                <c:pt idx="104">
                  <c:v>1994.09</c:v>
                </c:pt>
                <c:pt idx="105">
                  <c:v>1994.1</c:v>
                </c:pt>
                <c:pt idx="106">
                  <c:v>1994.11</c:v>
                </c:pt>
                <c:pt idx="107">
                  <c:v>1994.12</c:v>
                </c:pt>
                <c:pt idx="108">
                  <c:v>1995.01</c:v>
                </c:pt>
                <c:pt idx="109">
                  <c:v>1995.02</c:v>
                </c:pt>
                <c:pt idx="110">
                  <c:v>1995.03</c:v>
                </c:pt>
                <c:pt idx="111">
                  <c:v>1995.04</c:v>
                </c:pt>
                <c:pt idx="112">
                  <c:v>1995.05</c:v>
                </c:pt>
                <c:pt idx="113">
                  <c:v>1995.06</c:v>
                </c:pt>
                <c:pt idx="114">
                  <c:v>1995.07</c:v>
                </c:pt>
                <c:pt idx="115">
                  <c:v>1995.08</c:v>
                </c:pt>
                <c:pt idx="116">
                  <c:v>1995.09</c:v>
                </c:pt>
                <c:pt idx="117">
                  <c:v>1995.1</c:v>
                </c:pt>
                <c:pt idx="118">
                  <c:v>1995.11</c:v>
                </c:pt>
                <c:pt idx="119">
                  <c:v>1995.12</c:v>
                </c:pt>
                <c:pt idx="120">
                  <c:v>1996.01</c:v>
                </c:pt>
                <c:pt idx="121">
                  <c:v>1996.02</c:v>
                </c:pt>
                <c:pt idx="122">
                  <c:v>1996.03</c:v>
                </c:pt>
                <c:pt idx="123">
                  <c:v>1996.04</c:v>
                </c:pt>
                <c:pt idx="124">
                  <c:v>1996.05</c:v>
                </c:pt>
                <c:pt idx="125">
                  <c:v>1996.06</c:v>
                </c:pt>
                <c:pt idx="126">
                  <c:v>1996.07</c:v>
                </c:pt>
                <c:pt idx="127">
                  <c:v>1996.08</c:v>
                </c:pt>
                <c:pt idx="128">
                  <c:v>1996.09</c:v>
                </c:pt>
                <c:pt idx="129">
                  <c:v>1996.1</c:v>
                </c:pt>
                <c:pt idx="130">
                  <c:v>1996.11</c:v>
                </c:pt>
                <c:pt idx="131">
                  <c:v>1996.12</c:v>
                </c:pt>
                <c:pt idx="132">
                  <c:v>1997.01</c:v>
                </c:pt>
                <c:pt idx="133">
                  <c:v>1997.02</c:v>
                </c:pt>
                <c:pt idx="134">
                  <c:v>1997.03</c:v>
                </c:pt>
                <c:pt idx="135">
                  <c:v>1997.04</c:v>
                </c:pt>
                <c:pt idx="136">
                  <c:v>1997.05</c:v>
                </c:pt>
                <c:pt idx="137">
                  <c:v>1997.06</c:v>
                </c:pt>
                <c:pt idx="138">
                  <c:v>1997.07</c:v>
                </c:pt>
                <c:pt idx="139">
                  <c:v>1997.08</c:v>
                </c:pt>
                <c:pt idx="140">
                  <c:v>1997.09</c:v>
                </c:pt>
                <c:pt idx="141">
                  <c:v>1997.1</c:v>
                </c:pt>
                <c:pt idx="142">
                  <c:v>1997.11</c:v>
                </c:pt>
                <c:pt idx="143">
                  <c:v>1997.12</c:v>
                </c:pt>
                <c:pt idx="144">
                  <c:v>1998.01</c:v>
                </c:pt>
                <c:pt idx="145">
                  <c:v>1998.02</c:v>
                </c:pt>
                <c:pt idx="146">
                  <c:v>1998.03</c:v>
                </c:pt>
                <c:pt idx="147">
                  <c:v>1998.04</c:v>
                </c:pt>
                <c:pt idx="148">
                  <c:v>1998.05</c:v>
                </c:pt>
                <c:pt idx="149">
                  <c:v>1998.06</c:v>
                </c:pt>
                <c:pt idx="150">
                  <c:v>1998.07</c:v>
                </c:pt>
                <c:pt idx="151">
                  <c:v>1998.08</c:v>
                </c:pt>
                <c:pt idx="152">
                  <c:v>1998.09</c:v>
                </c:pt>
                <c:pt idx="153">
                  <c:v>1998.1</c:v>
                </c:pt>
                <c:pt idx="154">
                  <c:v>1998.11</c:v>
                </c:pt>
                <c:pt idx="155">
                  <c:v>1998.12</c:v>
                </c:pt>
                <c:pt idx="156">
                  <c:v>1999.01</c:v>
                </c:pt>
                <c:pt idx="157">
                  <c:v>1999.02</c:v>
                </c:pt>
                <c:pt idx="158">
                  <c:v>1999.03</c:v>
                </c:pt>
                <c:pt idx="159">
                  <c:v>1999.04</c:v>
                </c:pt>
                <c:pt idx="160">
                  <c:v>1999.05</c:v>
                </c:pt>
                <c:pt idx="161">
                  <c:v>1999.06</c:v>
                </c:pt>
                <c:pt idx="162">
                  <c:v>1999.07</c:v>
                </c:pt>
                <c:pt idx="163">
                  <c:v>1999.08</c:v>
                </c:pt>
                <c:pt idx="164">
                  <c:v>1999.09</c:v>
                </c:pt>
                <c:pt idx="165">
                  <c:v>1999.1</c:v>
                </c:pt>
                <c:pt idx="166">
                  <c:v>1999.11</c:v>
                </c:pt>
                <c:pt idx="167">
                  <c:v>1999.12</c:v>
                </c:pt>
                <c:pt idx="168">
                  <c:v>2000.01</c:v>
                </c:pt>
                <c:pt idx="169">
                  <c:v>2000.02</c:v>
                </c:pt>
                <c:pt idx="170">
                  <c:v>2000.03</c:v>
                </c:pt>
                <c:pt idx="171">
                  <c:v>2000.04</c:v>
                </c:pt>
                <c:pt idx="172">
                  <c:v>2000.05</c:v>
                </c:pt>
                <c:pt idx="173">
                  <c:v>2000.06</c:v>
                </c:pt>
                <c:pt idx="174">
                  <c:v>2000.07</c:v>
                </c:pt>
                <c:pt idx="175">
                  <c:v>2000.08</c:v>
                </c:pt>
                <c:pt idx="176">
                  <c:v>2000.09</c:v>
                </c:pt>
                <c:pt idx="177">
                  <c:v>2000.1</c:v>
                </c:pt>
                <c:pt idx="178">
                  <c:v>2000.11</c:v>
                </c:pt>
                <c:pt idx="179">
                  <c:v>2000.12</c:v>
                </c:pt>
                <c:pt idx="180">
                  <c:v>2001.01</c:v>
                </c:pt>
                <c:pt idx="181">
                  <c:v>2001.02</c:v>
                </c:pt>
                <c:pt idx="182">
                  <c:v>2001.03</c:v>
                </c:pt>
                <c:pt idx="183">
                  <c:v>2001.04</c:v>
                </c:pt>
                <c:pt idx="184">
                  <c:v>2001.05</c:v>
                </c:pt>
                <c:pt idx="185">
                  <c:v>2001.06</c:v>
                </c:pt>
                <c:pt idx="186">
                  <c:v>2001.07</c:v>
                </c:pt>
                <c:pt idx="187">
                  <c:v>2001.08</c:v>
                </c:pt>
                <c:pt idx="188">
                  <c:v>2001.09</c:v>
                </c:pt>
                <c:pt idx="189">
                  <c:v>2001.1</c:v>
                </c:pt>
                <c:pt idx="190">
                  <c:v>2001.11</c:v>
                </c:pt>
                <c:pt idx="191">
                  <c:v>2001.12</c:v>
                </c:pt>
                <c:pt idx="192">
                  <c:v>2002.01</c:v>
                </c:pt>
                <c:pt idx="193">
                  <c:v>2002.02</c:v>
                </c:pt>
                <c:pt idx="194">
                  <c:v>2002.03</c:v>
                </c:pt>
                <c:pt idx="195">
                  <c:v>2002.04</c:v>
                </c:pt>
                <c:pt idx="196">
                  <c:v>2002.05</c:v>
                </c:pt>
                <c:pt idx="197">
                  <c:v>2002.06</c:v>
                </c:pt>
                <c:pt idx="198">
                  <c:v>2002.07</c:v>
                </c:pt>
                <c:pt idx="199">
                  <c:v>2002.08</c:v>
                </c:pt>
                <c:pt idx="200">
                  <c:v>2002.09</c:v>
                </c:pt>
                <c:pt idx="201">
                  <c:v>2002.1</c:v>
                </c:pt>
                <c:pt idx="202">
                  <c:v>2002.11</c:v>
                </c:pt>
                <c:pt idx="203">
                  <c:v>2002.12</c:v>
                </c:pt>
                <c:pt idx="204">
                  <c:v>2003.01</c:v>
                </c:pt>
                <c:pt idx="205">
                  <c:v>2003.02</c:v>
                </c:pt>
                <c:pt idx="206">
                  <c:v>2003.03</c:v>
                </c:pt>
                <c:pt idx="207">
                  <c:v>2003.04</c:v>
                </c:pt>
                <c:pt idx="208">
                  <c:v>2003.05</c:v>
                </c:pt>
                <c:pt idx="209">
                  <c:v>2003.06</c:v>
                </c:pt>
                <c:pt idx="210">
                  <c:v>2003.07</c:v>
                </c:pt>
                <c:pt idx="211">
                  <c:v>2003.08</c:v>
                </c:pt>
                <c:pt idx="212">
                  <c:v>2003.09</c:v>
                </c:pt>
                <c:pt idx="213">
                  <c:v>2003.1</c:v>
                </c:pt>
                <c:pt idx="214">
                  <c:v>2003.11</c:v>
                </c:pt>
                <c:pt idx="215">
                  <c:v>2003.12</c:v>
                </c:pt>
                <c:pt idx="216">
                  <c:v>2004.01</c:v>
                </c:pt>
                <c:pt idx="217">
                  <c:v>2004.02</c:v>
                </c:pt>
                <c:pt idx="218">
                  <c:v>2004.03</c:v>
                </c:pt>
                <c:pt idx="219">
                  <c:v>2004.04</c:v>
                </c:pt>
                <c:pt idx="220">
                  <c:v>2004.05</c:v>
                </c:pt>
                <c:pt idx="221">
                  <c:v>2004.06</c:v>
                </c:pt>
                <c:pt idx="222">
                  <c:v>2004.07</c:v>
                </c:pt>
                <c:pt idx="223">
                  <c:v>2004.08</c:v>
                </c:pt>
                <c:pt idx="224">
                  <c:v>2004.09</c:v>
                </c:pt>
                <c:pt idx="225">
                  <c:v>2004.1</c:v>
                </c:pt>
                <c:pt idx="226">
                  <c:v>2004.11</c:v>
                </c:pt>
                <c:pt idx="227">
                  <c:v>2004.12</c:v>
                </c:pt>
                <c:pt idx="228">
                  <c:v>2005.01</c:v>
                </c:pt>
                <c:pt idx="229">
                  <c:v>2005.02</c:v>
                </c:pt>
                <c:pt idx="230">
                  <c:v>2005.03</c:v>
                </c:pt>
                <c:pt idx="231">
                  <c:v>2005.04</c:v>
                </c:pt>
                <c:pt idx="232">
                  <c:v>2005.05</c:v>
                </c:pt>
                <c:pt idx="233">
                  <c:v>2005.06</c:v>
                </c:pt>
                <c:pt idx="234">
                  <c:v>2005.07</c:v>
                </c:pt>
                <c:pt idx="235">
                  <c:v>2005.08</c:v>
                </c:pt>
                <c:pt idx="236">
                  <c:v>2005.09</c:v>
                </c:pt>
                <c:pt idx="237">
                  <c:v>2005.1</c:v>
                </c:pt>
                <c:pt idx="238">
                  <c:v>2005.11</c:v>
                </c:pt>
                <c:pt idx="239">
                  <c:v>2005.12</c:v>
                </c:pt>
                <c:pt idx="240">
                  <c:v>2006.01</c:v>
                </c:pt>
                <c:pt idx="241">
                  <c:v>2006.02</c:v>
                </c:pt>
                <c:pt idx="242">
                  <c:v>2006.03</c:v>
                </c:pt>
                <c:pt idx="243">
                  <c:v>2006.04</c:v>
                </c:pt>
                <c:pt idx="244">
                  <c:v>2006.05</c:v>
                </c:pt>
                <c:pt idx="245">
                  <c:v>2006.06</c:v>
                </c:pt>
                <c:pt idx="246">
                  <c:v>2006.07</c:v>
                </c:pt>
                <c:pt idx="247">
                  <c:v>2006.08</c:v>
                </c:pt>
                <c:pt idx="248">
                  <c:v>2006.09</c:v>
                </c:pt>
                <c:pt idx="249">
                  <c:v>2006.1</c:v>
                </c:pt>
                <c:pt idx="250">
                  <c:v>2006.11</c:v>
                </c:pt>
                <c:pt idx="251">
                  <c:v>2006.12</c:v>
                </c:pt>
                <c:pt idx="252">
                  <c:v>2007.01</c:v>
                </c:pt>
                <c:pt idx="253">
                  <c:v>2007.02</c:v>
                </c:pt>
                <c:pt idx="254">
                  <c:v>2007.03</c:v>
                </c:pt>
                <c:pt idx="255">
                  <c:v>2007.04</c:v>
                </c:pt>
                <c:pt idx="256">
                  <c:v>2007.05</c:v>
                </c:pt>
                <c:pt idx="257">
                  <c:v>2007.06</c:v>
                </c:pt>
                <c:pt idx="258">
                  <c:v>2007.07</c:v>
                </c:pt>
                <c:pt idx="259">
                  <c:v>2007.08</c:v>
                </c:pt>
                <c:pt idx="260">
                  <c:v>2007.09</c:v>
                </c:pt>
                <c:pt idx="261">
                  <c:v>2007.1</c:v>
                </c:pt>
                <c:pt idx="262">
                  <c:v>2007.11</c:v>
                </c:pt>
                <c:pt idx="263">
                  <c:v>2007.12</c:v>
                </c:pt>
                <c:pt idx="264">
                  <c:v>2008.01</c:v>
                </c:pt>
                <c:pt idx="265">
                  <c:v>2008.02</c:v>
                </c:pt>
                <c:pt idx="266">
                  <c:v>2008.03</c:v>
                </c:pt>
                <c:pt idx="267">
                  <c:v>2008.04</c:v>
                </c:pt>
                <c:pt idx="268">
                  <c:v>2008.05</c:v>
                </c:pt>
                <c:pt idx="269">
                  <c:v>2008.06</c:v>
                </c:pt>
                <c:pt idx="270">
                  <c:v>2008.07</c:v>
                </c:pt>
                <c:pt idx="271">
                  <c:v>2008.08</c:v>
                </c:pt>
                <c:pt idx="272">
                  <c:v>2008.09</c:v>
                </c:pt>
                <c:pt idx="273">
                  <c:v>2008.1</c:v>
                </c:pt>
                <c:pt idx="274">
                  <c:v>2008.11</c:v>
                </c:pt>
                <c:pt idx="275">
                  <c:v>2008.12</c:v>
                </c:pt>
                <c:pt idx="276">
                  <c:v>2009.01</c:v>
                </c:pt>
                <c:pt idx="277">
                  <c:v>2009.02</c:v>
                </c:pt>
                <c:pt idx="278">
                  <c:v>2009.03</c:v>
                </c:pt>
                <c:pt idx="279">
                  <c:v>2009.04</c:v>
                </c:pt>
                <c:pt idx="280">
                  <c:v>2009.05</c:v>
                </c:pt>
                <c:pt idx="281">
                  <c:v>2009.06</c:v>
                </c:pt>
                <c:pt idx="282">
                  <c:v>2009.07</c:v>
                </c:pt>
                <c:pt idx="283">
                  <c:v>2009.08</c:v>
                </c:pt>
                <c:pt idx="284">
                  <c:v>2009.09</c:v>
                </c:pt>
                <c:pt idx="285">
                  <c:v>2009.1</c:v>
                </c:pt>
                <c:pt idx="286">
                  <c:v>2009.11</c:v>
                </c:pt>
                <c:pt idx="287">
                  <c:v>2009.12</c:v>
                </c:pt>
                <c:pt idx="288">
                  <c:v>2010.01</c:v>
                </c:pt>
                <c:pt idx="289">
                  <c:v>2010.02</c:v>
                </c:pt>
                <c:pt idx="290">
                  <c:v>2010.03</c:v>
                </c:pt>
                <c:pt idx="291">
                  <c:v>2010.04</c:v>
                </c:pt>
                <c:pt idx="292">
                  <c:v>2010.05</c:v>
                </c:pt>
                <c:pt idx="293">
                  <c:v>2010.06</c:v>
                </c:pt>
                <c:pt idx="294">
                  <c:v>2010.07</c:v>
                </c:pt>
                <c:pt idx="295">
                  <c:v>2010.08</c:v>
                </c:pt>
                <c:pt idx="296">
                  <c:v>2010.09</c:v>
                </c:pt>
                <c:pt idx="297">
                  <c:v>2010.1</c:v>
                </c:pt>
                <c:pt idx="298">
                  <c:v>2010.11</c:v>
                </c:pt>
                <c:pt idx="299">
                  <c:v>2010.12</c:v>
                </c:pt>
                <c:pt idx="300">
                  <c:v>2011.01</c:v>
                </c:pt>
                <c:pt idx="301">
                  <c:v>2011.02</c:v>
                </c:pt>
                <c:pt idx="302">
                  <c:v>2011.03</c:v>
                </c:pt>
                <c:pt idx="303">
                  <c:v>2011.04</c:v>
                </c:pt>
                <c:pt idx="304">
                  <c:v>2011.05</c:v>
                </c:pt>
                <c:pt idx="305">
                  <c:v>2011.06</c:v>
                </c:pt>
                <c:pt idx="306">
                  <c:v>2011.07</c:v>
                </c:pt>
                <c:pt idx="307">
                  <c:v>2011.08</c:v>
                </c:pt>
                <c:pt idx="308">
                  <c:v>2011.09</c:v>
                </c:pt>
                <c:pt idx="309">
                  <c:v>2011.1</c:v>
                </c:pt>
                <c:pt idx="310">
                  <c:v>2011.11</c:v>
                </c:pt>
                <c:pt idx="311">
                  <c:v>2011.12</c:v>
                </c:pt>
                <c:pt idx="312">
                  <c:v>2012.01</c:v>
                </c:pt>
                <c:pt idx="313">
                  <c:v>2012.02</c:v>
                </c:pt>
                <c:pt idx="314">
                  <c:v>2012.03</c:v>
                </c:pt>
                <c:pt idx="315">
                  <c:v>2012.04</c:v>
                </c:pt>
                <c:pt idx="316">
                  <c:v>2012.05</c:v>
                </c:pt>
                <c:pt idx="317">
                  <c:v>2012.06</c:v>
                </c:pt>
                <c:pt idx="318">
                  <c:v>2012.07</c:v>
                </c:pt>
                <c:pt idx="319">
                  <c:v>2012.08</c:v>
                </c:pt>
                <c:pt idx="320">
                  <c:v>2012.09</c:v>
                </c:pt>
                <c:pt idx="321">
                  <c:v>2012.1</c:v>
                </c:pt>
                <c:pt idx="322">
                  <c:v>2012.11</c:v>
                </c:pt>
                <c:pt idx="323">
                  <c:v>2012.12</c:v>
                </c:pt>
                <c:pt idx="324">
                  <c:v>2013.01</c:v>
                </c:pt>
                <c:pt idx="325">
                  <c:v>2013.02</c:v>
                </c:pt>
                <c:pt idx="326">
                  <c:v>2013.03</c:v>
                </c:pt>
                <c:pt idx="327">
                  <c:v>2013.04</c:v>
                </c:pt>
                <c:pt idx="328">
                  <c:v>2013.05</c:v>
                </c:pt>
                <c:pt idx="329">
                  <c:v>2013.06</c:v>
                </c:pt>
                <c:pt idx="330">
                  <c:v>2013.07</c:v>
                </c:pt>
                <c:pt idx="331">
                  <c:v>2013.08</c:v>
                </c:pt>
                <c:pt idx="332">
                  <c:v>2013.09</c:v>
                </c:pt>
                <c:pt idx="333">
                  <c:v>2013.1</c:v>
                </c:pt>
                <c:pt idx="334">
                  <c:v>2013.11</c:v>
                </c:pt>
                <c:pt idx="335">
                  <c:v>2013.12</c:v>
                </c:pt>
                <c:pt idx="336">
                  <c:v>2014.01</c:v>
                </c:pt>
                <c:pt idx="337">
                  <c:v>2014.02</c:v>
                </c:pt>
                <c:pt idx="338">
                  <c:v>2014.03</c:v>
                </c:pt>
                <c:pt idx="339">
                  <c:v>2014.04</c:v>
                </c:pt>
                <c:pt idx="340">
                  <c:v>2014.05</c:v>
                </c:pt>
                <c:pt idx="341">
                  <c:v>2014.06</c:v>
                </c:pt>
                <c:pt idx="342">
                  <c:v>2014.07</c:v>
                </c:pt>
                <c:pt idx="343">
                  <c:v>2014.08</c:v>
                </c:pt>
                <c:pt idx="344">
                  <c:v>2014.09</c:v>
                </c:pt>
                <c:pt idx="345">
                  <c:v>2014.1</c:v>
                </c:pt>
                <c:pt idx="346">
                  <c:v>2014.11</c:v>
                </c:pt>
                <c:pt idx="347">
                  <c:v>2014.12</c:v>
                </c:pt>
                <c:pt idx="348">
                  <c:v>2015.01</c:v>
                </c:pt>
                <c:pt idx="349">
                  <c:v>2015.02</c:v>
                </c:pt>
                <c:pt idx="350">
                  <c:v>2015.03</c:v>
                </c:pt>
                <c:pt idx="351">
                  <c:v>2015.04</c:v>
                </c:pt>
                <c:pt idx="352">
                  <c:v>2015.05</c:v>
                </c:pt>
                <c:pt idx="353">
                  <c:v>2015.06</c:v>
                </c:pt>
                <c:pt idx="354">
                  <c:v>2015.07</c:v>
                </c:pt>
                <c:pt idx="355">
                  <c:v>2015.08</c:v>
                </c:pt>
                <c:pt idx="356">
                  <c:v>2015.09</c:v>
                </c:pt>
                <c:pt idx="357">
                  <c:v>2015.1</c:v>
                </c:pt>
                <c:pt idx="358">
                  <c:v>2015.11</c:v>
                </c:pt>
                <c:pt idx="359">
                  <c:v>2015.12</c:v>
                </c:pt>
                <c:pt idx="360">
                  <c:v>2016.01</c:v>
                </c:pt>
                <c:pt idx="361">
                  <c:v>2016.02</c:v>
                </c:pt>
                <c:pt idx="362">
                  <c:v>2016.03</c:v>
                </c:pt>
                <c:pt idx="363">
                  <c:v>2016.04</c:v>
                </c:pt>
                <c:pt idx="364">
                  <c:v>2016.05</c:v>
                </c:pt>
                <c:pt idx="365">
                  <c:v>2016.06</c:v>
                </c:pt>
                <c:pt idx="366">
                  <c:v>2016.07</c:v>
                </c:pt>
                <c:pt idx="367">
                  <c:v>2016.08</c:v>
                </c:pt>
                <c:pt idx="368">
                  <c:v>2016.09</c:v>
                </c:pt>
                <c:pt idx="369">
                  <c:v>2016.1</c:v>
                </c:pt>
                <c:pt idx="370">
                  <c:v>2016.11</c:v>
                </c:pt>
                <c:pt idx="371">
                  <c:v>2016.12</c:v>
                </c:pt>
                <c:pt idx="372">
                  <c:v>2017.01</c:v>
                </c:pt>
                <c:pt idx="373">
                  <c:v>2017.02</c:v>
                </c:pt>
                <c:pt idx="374">
                  <c:v>2017.03</c:v>
                </c:pt>
                <c:pt idx="375">
                  <c:v>2017.04</c:v>
                </c:pt>
                <c:pt idx="376">
                  <c:v>2017.05</c:v>
                </c:pt>
                <c:pt idx="377">
                  <c:v>2017.06</c:v>
                </c:pt>
                <c:pt idx="378">
                  <c:v>2017.07</c:v>
                </c:pt>
                <c:pt idx="379">
                  <c:v>2017.08</c:v>
                </c:pt>
                <c:pt idx="380">
                  <c:v>2017.09</c:v>
                </c:pt>
                <c:pt idx="381">
                  <c:v>2017.1</c:v>
                </c:pt>
                <c:pt idx="382">
                  <c:v>2017.11</c:v>
                </c:pt>
                <c:pt idx="383">
                  <c:v>2017.12</c:v>
                </c:pt>
                <c:pt idx="384">
                  <c:v>2018.01</c:v>
                </c:pt>
                <c:pt idx="385">
                  <c:v>2018.02</c:v>
                </c:pt>
                <c:pt idx="386">
                  <c:v>2018.03</c:v>
                </c:pt>
                <c:pt idx="387">
                  <c:v>2018.04</c:v>
                </c:pt>
                <c:pt idx="388">
                  <c:v>2018.05</c:v>
                </c:pt>
                <c:pt idx="389">
                  <c:v>2018.06</c:v>
                </c:pt>
                <c:pt idx="390">
                  <c:v>2018.07</c:v>
                </c:pt>
                <c:pt idx="391">
                  <c:v>2018.08</c:v>
                </c:pt>
                <c:pt idx="392">
                  <c:v>2018.09</c:v>
                </c:pt>
                <c:pt idx="393">
                  <c:v>2018.1</c:v>
                </c:pt>
                <c:pt idx="394">
                  <c:v>2018.11</c:v>
                </c:pt>
                <c:pt idx="395">
                  <c:v>2018.12</c:v>
                </c:pt>
                <c:pt idx="396">
                  <c:v>2019.01</c:v>
                </c:pt>
                <c:pt idx="397">
                  <c:v>2019.02</c:v>
                </c:pt>
                <c:pt idx="398">
                  <c:v>2019.03</c:v>
                </c:pt>
                <c:pt idx="399">
                  <c:v>2019.04</c:v>
                </c:pt>
                <c:pt idx="400">
                  <c:v>2019.05</c:v>
                </c:pt>
                <c:pt idx="401">
                  <c:v>2019.06</c:v>
                </c:pt>
                <c:pt idx="402">
                  <c:v>2019.07</c:v>
                </c:pt>
                <c:pt idx="403">
                  <c:v>2019.08</c:v>
                </c:pt>
                <c:pt idx="404">
                  <c:v>2019.09</c:v>
                </c:pt>
                <c:pt idx="405">
                  <c:v>2019.1</c:v>
                </c:pt>
              </c:numCache>
            </c:numRef>
          </c:cat>
          <c:val>
            <c:numRef>
              <c:f>'[1]ref pop'!$C$4:$C$409</c:f>
              <c:numCache>
                <c:formatCode>General</c:formatCode>
                <c:ptCount val="406"/>
                <c:pt idx="12">
                  <c:v>2005.7</c:v>
                </c:pt>
                <c:pt idx="13">
                  <c:v>2011.4</c:v>
                </c:pt>
                <c:pt idx="14">
                  <c:v>1979.53</c:v>
                </c:pt>
                <c:pt idx="15">
                  <c:v>1992.61</c:v>
                </c:pt>
                <c:pt idx="16">
                  <c:v>1986.44</c:v>
                </c:pt>
                <c:pt idx="17">
                  <c:v>1982.85</c:v>
                </c:pt>
                <c:pt idx="18">
                  <c:v>1987.63</c:v>
                </c:pt>
                <c:pt idx="19">
                  <c:v>1992.45</c:v>
                </c:pt>
                <c:pt idx="20">
                  <c:v>1989.72</c:v>
                </c:pt>
                <c:pt idx="21">
                  <c:v>1979.91</c:v>
                </c:pt>
                <c:pt idx="22">
                  <c:v>1982.68</c:v>
                </c:pt>
                <c:pt idx="23">
                  <c:v>1988.59</c:v>
                </c:pt>
                <c:pt idx="24">
                  <c:v>1986.14</c:v>
                </c:pt>
                <c:pt idx="25">
                  <c:v>1997.1</c:v>
                </c:pt>
                <c:pt idx="26">
                  <c:v>2005.61</c:v>
                </c:pt>
                <c:pt idx="27">
                  <c:v>1991.7</c:v>
                </c:pt>
                <c:pt idx="28">
                  <c:v>2020.29</c:v>
                </c:pt>
                <c:pt idx="29">
                  <c:v>2007.46</c:v>
                </c:pt>
                <c:pt idx="30">
                  <c:v>2019.81</c:v>
                </c:pt>
                <c:pt idx="31">
                  <c:v>2004.66</c:v>
                </c:pt>
                <c:pt idx="32">
                  <c:v>2024.83</c:v>
                </c:pt>
                <c:pt idx="33">
                  <c:v>2017.71</c:v>
                </c:pt>
                <c:pt idx="34">
                  <c:v>2015.91</c:v>
                </c:pt>
                <c:pt idx="35">
                  <c:v>1994.89</c:v>
                </c:pt>
                <c:pt idx="36">
                  <c:v>2014.63</c:v>
                </c:pt>
                <c:pt idx="37">
                  <c:v>2005.82</c:v>
                </c:pt>
                <c:pt idx="38">
                  <c:v>2017.04</c:v>
                </c:pt>
                <c:pt idx="39">
                  <c:v>2034.77</c:v>
                </c:pt>
                <c:pt idx="40">
                  <c:v>2051.59</c:v>
                </c:pt>
                <c:pt idx="41">
                  <c:v>2062.77</c:v>
                </c:pt>
                <c:pt idx="42">
                  <c:v>2070.44</c:v>
                </c:pt>
                <c:pt idx="43">
                  <c:v>2063.13</c:v>
                </c:pt>
                <c:pt idx="44">
                  <c:v>2090.6</c:v>
                </c:pt>
                <c:pt idx="45">
                  <c:v>2073.09</c:v>
                </c:pt>
                <c:pt idx="46">
                  <c:v>2097.8200000000002</c:v>
                </c:pt>
                <c:pt idx="47">
                  <c:v>2102.3000000000002</c:v>
                </c:pt>
                <c:pt idx="48">
                  <c:v>2093.38</c:v>
                </c:pt>
                <c:pt idx="49">
                  <c:v>2077.66</c:v>
                </c:pt>
                <c:pt idx="50">
                  <c:v>2048.14</c:v>
                </c:pt>
                <c:pt idx="51">
                  <c:v>2040.67</c:v>
                </c:pt>
                <c:pt idx="52">
                  <c:v>2037.72</c:v>
                </c:pt>
                <c:pt idx="53">
                  <c:v>2026.59</c:v>
                </c:pt>
                <c:pt idx="54">
                  <c:v>2023.91</c:v>
                </c:pt>
                <c:pt idx="55">
                  <c:v>2030.38</c:v>
                </c:pt>
                <c:pt idx="56">
                  <c:v>2043.73</c:v>
                </c:pt>
                <c:pt idx="57">
                  <c:v>2048.8000000000002</c:v>
                </c:pt>
                <c:pt idx="58">
                  <c:v>2037.02</c:v>
                </c:pt>
                <c:pt idx="59">
                  <c:v>2070.06</c:v>
                </c:pt>
                <c:pt idx="60">
                  <c:v>2075.12</c:v>
                </c:pt>
                <c:pt idx="61">
                  <c:v>2113.9299999999998</c:v>
                </c:pt>
                <c:pt idx="62">
                  <c:v>2084.9699999999998</c:v>
                </c:pt>
                <c:pt idx="63">
                  <c:v>2085.6799999999998</c:v>
                </c:pt>
                <c:pt idx="64">
                  <c:v>2073.9699999999998</c:v>
                </c:pt>
                <c:pt idx="65">
                  <c:v>2057.85</c:v>
                </c:pt>
                <c:pt idx="66">
                  <c:v>2086.52</c:v>
                </c:pt>
                <c:pt idx="67">
                  <c:v>2068.62</c:v>
                </c:pt>
                <c:pt idx="68">
                  <c:v>2085.12</c:v>
                </c:pt>
                <c:pt idx="69">
                  <c:v>2075.83</c:v>
                </c:pt>
                <c:pt idx="70">
                  <c:v>2088.5500000000002</c:v>
                </c:pt>
                <c:pt idx="71">
                  <c:v>2098.2399999999998</c:v>
                </c:pt>
                <c:pt idx="72">
                  <c:v>2091.66</c:v>
                </c:pt>
                <c:pt idx="73">
                  <c:v>2107.44</c:v>
                </c:pt>
                <c:pt idx="74">
                  <c:v>2101.46</c:v>
                </c:pt>
                <c:pt idx="75">
                  <c:v>2110.7600000000002</c:v>
                </c:pt>
                <c:pt idx="76">
                  <c:v>2111.38</c:v>
                </c:pt>
                <c:pt idx="77">
                  <c:v>2126.83</c:v>
                </c:pt>
                <c:pt idx="78">
                  <c:v>2126.6799999999998</c:v>
                </c:pt>
                <c:pt idx="79">
                  <c:v>2115.52</c:v>
                </c:pt>
                <c:pt idx="80">
                  <c:v>2129.3000000000002</c:v>
                </c:pt>
                <c:pt idx="81">
                  <c:v>2120.3000000000002</c:v>
                </c:pt>
                <c:pt idx="82">
                  <c:v>2126.42</c:v>
                </c:pt>
                <c:pt idx="83">
                  <c:v>2122.59</c:v>
                </c:pt>
                <c:pt idx="84">
                  <c:v>2136.42</c:v>
                </c:pt>
                <c:pt idx="85">
                  <c:v>2142.75</c:v>
                </c:pt>
                <c:pt idx="86">
                  <c:v>2120.33</c:v>
                </c:pt>
                <c:pt idx="87">
                  <c:v>2137.69</c:v>
                </c:pt>
                <c:pt idx="88">
                  <c:v>2124.0100000000002</c:v>
                </c:pt>
                <c:pt idx="89">
                  <c:v>2116.11</c:v>
                </c:pt>
                <c:pt idx="90">
                  <c:v>2113.63</c:v>
                </c:pt>
                <c:pt idx="91">
                  <c:v>2106.92</c:v>
                </c:pt>
                <c:pt idx="92">
                  <c:v>2112.2399999999998</c:v>
                </c:pt>
                <c:pt idx="93">
                  <c:v>2116.15</c:v>
                </c:pt>
                <c:pt idx="94">
                  <c:v>2098.2399999999998</c:v>
                </c:pt>
                <c:pt idx="95">
                  <c:v>2087.39</c:v>
                </c:pt>
                <c:pt idx="96">
                  <c:v>2065.25</c:v>
                </c:pt>
                <c:pt idx="97">
                  <c:v>2085.29</c:v>
                </c:pt>
                <c:pt idx="98">
                  <c:v>2091.62</c:v>
                </c:pt>
                <c:pt idx="99">
                  <c:v>2131.42</c:v>
                </c:pt>
                <c:pt idx="100">
                  <c:v>2140.19</c:v>
                </c:pt>
                <c:pt idx="101">
                  <c:v>2157.9</c:v>
                </c:pt>
                <c:pt idx="102">
                  <c:v>2126.41</c:v>
                </c:pt>
                <c:pt idx="103">
                  <c:v>2126.09</c:v>
                </c:pt>
                <c:pt idx="104">
                  <c:v>2120.81</c:v>
                </c:pt>
                <c:pt idx="105">
                  <c:v>2050.15</c:v>
                </c:pt>
                <c:pt idx="106">
                  <c:v>2032.82</c:v>
                </c:pt>
                <c:pt idx="107">
                  <c:v>1918.48</c:v>
                </c:pt>
                <c:pt idx="108">
                  <c:v>1905.12</c:v>
                </c:pt>
                <c:pt idx="109">
                  <c:v>1859.17</c:v>
                </c:pt>
                <c:pt idx="110">
                  <c:v>1847.48</c:v>
                </c:pt>
                <c:pt idx="111">
                  <c:v>1878.75</c:v>
                </c:pt>
                <c:pt idx="112">
                  <c:v>1896.53</c:v>
                </c:pt>
                <c:pt idx="113">
                  <c:v>1906.89</c:v>
                </c:pt>
                <c:pt idx="114">
                  <c:v>1902.69</c:v>
                </c:pt>
                <c:pt idx="115">
                  <c:v>1915.84</c:v>
                </c:pt>
                <c:pt idx="116">
                  <c:v>1924.23</c:v>
                </c:pt>
                <c:pt idx="117">
                  <c:v>1926.2</c:v>
                </c:pt>
                <c:pt idx="118">
                  <c:v>1935.78</c:v>
                </c:pt>
                <c:pt idx="119">
                  <c:v>1921.29</c:v>
                </c:pt>
                <c:pt idx="120">
                  <c:v>1940.31</c:v>
                </c:pt>
                <c:pt idx="121">
                  <c:v>1911.09</c:v>
                </c:pt>
                <c:pt idx="122">
                  <c:v>1919.94</c:v>
                </c:pt>
                <c:pt idx="123">
                  <c:v>1937.71</c:v>
                </c:pt>
                <c:pt idx="124">
                  <c:v>1945.5</c:v>
                </c:pt>
                <c:pt idx="125">
                  <c:v>1935.59</c:v>
                </c:pt>
                <c:pt idx="126">
                  <c:v>1927.35</c:v>
                </c:pt>
                <c:pt idx="127">
                  <c:v>1950.12</c:v>
                </c:pt>
                <c:pt idx="128">
                  <c:v>1954.38</c:v>
                </c:pt>
                <c:pt idx="129">
                  <c:v>1938.6</c:v>
                </c:pt>
                <c:pt idx="130">
                  <c:v>1922.19</c:v>
                </c:pt>
                <c:pt idx="131">
                  <c:v>1930.34</c:v>
                </c:pt>
                <c:pt idx="132">
                  <c:v>1931.58</c:v>
                </c:pt>
                <c:pt idx="133">
                  <c:v>1933.31</c:v>
                </c:pt>
                <c:pt idx="134">
                  <c:v>1929.43</c:v>
                </c:pt>
                <c:pt idx="135">
                  <c:v>1927.1</c:v>
                </c:pt>
                <c:pt idx="136">
                  <c:v>1956.55</c:v>
                </c:pt>
                <c:pt idx="137">
                  <c:v>1975.04</c:v>
                </c:pt>
                <c:pt idx="138">
                  <c:v>1995.65</c:v>
                </c:pt>
                <c:pt idx="139">
                  <c:v>2002.78</c:v>
                </c:pt>
                <c:pt idx="140">
                  <c:v>2009.2</c:v>
                </c:pt>
                <c:pt idx="141">
                  <c:v>2025.74</c:v>
                </c:pt>
                <c:pt idx="142">
                  <c:v>2010.93</c:v>
                </c:pt>
                <c:pt idx="143">
                  <c:v>2015.82</c:v>
                </c:pt>
                <c:pt idx="144">
                  <c:v>2008.03</c:v>
                </c:pt>
                <c:pt idx="145">
                  <c:v>1993.29</c:v>
                </c:pt>
                <c:pt idx="146">
                  <c:v>2023</c:v>
                </c:pt>
                <c:pt idx="147">
                  <c:v>2017.59</c:v>
                </c:pt>
                <c:pt idx="148">
                  <c:v>2013.63</c:v>
                </c:pt>
                <c:pt idx="149">
                  <c:v>2026.64</c:v>
                </c:pt>
                <c:pt idx="150">
                  <c:v>2037.47</c:v>
                </c:pt>
                <c:pt idx="151">
                  <c:v>2059.4899999999998</c:v>
                </c:pt>
                <c:pt idx="152">
                  <c:v>2062.31</c:v>
                </c:pt>
                <c:pt idx="153">
                  <c:v>2074.9699999999998</c:v>
                </c:pt>
                <c:pt idx="154">
                  <c:v>2082.62</c:v>
                </c:pt>
                <c:pt idx="155">
                  <c:v>2105.09</c:v>
                </c:pt>
                <c:pt idx="156">
                  <c:v>2102.21</c:v>
                </c:pt>
                <c:pt idx="157">
                  <c:v>2103.73</c:v>
                </c:pt>
                <c:pt idx="158">
                  <c:v>2086.35</c:v>
                </c:pt>
                <c:pt idx="159">
                  <c:v>2058.9</c:v>
                </c:pt>
                <c:pt idx="160">
                  <c:v>2056.94</c:v>
                </c:pt>
                <c:pt idx="161">
                  <c:v>2043.54</c:v>
                </c:pt>
                <c:pt idx="162">
                  <c:v>2084.56</c:v>
                </c:pt>
                <c:pt idx="163">
                  <c:v>2069</c:v>
                </c:pt>
                <c:pt idx="164">
                  <c:v>2070.7800000000002</c:v>
                </c:pt>
                <c:pt idx="165">
                  <c:v>2065.38</c:v>
                </c:pt>
                <c:pt idx="166">
                  <c:v>2045.69</c:v>
                </c:pt>
                <c:pt idx="167">
                  <c:v>2026.35</c:v>
                </c:pt>
                <c:pt idx="168">
                  <c:v>2058.3000000000002</c:v>
                </c:pt>
                <c:pt idx="169">
                  <c:v>2047.52</c:v>
                </c:pt>
                <c:pt idx="170">
                  <c:v>2059.7199999999998</c:v>
                </c:pt>
                <c:pt idx="171">
                  <c:v>2059.06</c:v>
                </c:pt>
                <c:pt idx="172">
                  <c:v>2055.59</c:v>
                </c:pt>
                <c:pt idx="173">
                  <c:v>2092.9499999999998</c:v>
                </c:pt>
                <c:pt idx="174">
                  <c:v>2063.84</c:v>
                </c:pt>
                <c:pt idx="175">
                  <c:v>2093.44</c:v>
                </c:pt>
                <c:pt idx="176">
                  <c:v>2090.7399999999998</c:v>
                </c:pt>
                <c:pt idx="177">
                  <c:v>2081.6</c:v>
                </c:pt>
                <c:pt idx="178">
                  <c:v>2092.2399999999998</c:v>
                </c:pt>
                <c:pt idx="179">
                  <c:v>2109.31</c:v>
                </c:pt>
                <c:pt idx="180">
                  <c:v>2131.6799999999998</c:v>
                </c:pt>
                <c:pt idx="181">
                  <c:v>2155.89</c:v>
                </c:pt>
                <c:pt idx="182">
                  <c:v>2166.35</c:v>
                </c:pt>
                <c:pt idx="183">
                  <c:v>2150.9499999999998</c:v>
                </c:pt>
                <c:pt idx="184">
                  <c:v>2133.58</c:v>
                </c:pt>
                <c:pt idx="185">
                  <c:v>2134.7600000000002</c:v>
                </c:pt>
                <c:pt idx="186">
                  <c:v>2124.9899999999998</c:v>
                </c:pt>
                <c:pt idx="187">
                  <c:v>2119.0500000000002</c:v>
                </c:pt>
                <c:pt idx="188">
                  <c:v>2135.98</c:v>
                </c:pt>
                <c:pt idx="189">
                  <c:v>2149.13</c:v>
                </c:pt>
                <c:pt idx="190">
                  <c:v>2128.6799999999998</c:v>
                </c:pt>
                <c:pt idx="191">
                  <c:v>2166.2399999999998</c:v>
                </c:pt>
                <c:pt idx="192">
                  <c:v>2179.36</c:v>
                </c:pt>
                <c:pt idx="193">
                  <c:v>2149.31</c:v>
                </c:pt>
                <c:pt idx="194">
                  <c:v>2170.6999999999998</c:v>
                </c:pt>
                <c:pt idx="195">
                  <c:v>2219.36</c:v>
                </c:pt>
                <c:pt idx="196">
                  <c:v>2214.13</c:v>
                </c:pt>
                <c:pt idx="197">
                  <c:v>2206.86</c:v>
                </c:pt>
                <c:pt idx="198">
                  <c:v>2193.7199999999998</c:v>
                </c:pt>
                <c:pt idx="199">
                  <c:v>2179.34</c:v>
                </c:pt>
                <c:pt idx="200">
                  <c:v>2164.2600000000002</c:v>
                </c:pt>
                <c:pt idx="201">
                  <c:v>2157.5300000000002</c:v>
                </c:pt>
                <c:pt idx="202">
                  <c:v>2152.61</c:v>
                </c:pt>
                <c:pt idx="203">
                  <c:v>2159.44</c:v>
                </c:pt>
                <c:pt idx="204">
                  <c:v>2155.6799999999998</c:v>
                </c:pt>
                <c:pt idx="205">
                  <c:v>2160.29</c:v>
                </c:pt>
                <c:pt idx="206">
                  <c:v>2174.2399999999998</c:v>
                </c:pt>
                <c:pt idx="207">
                  <c:v>2189.13</c:v>
                </c:pt>
                <c:pt idx="208">
                  <c:v>2220.42</c:v>
                </c:pt>
                <c:pt idx="209">
                  <c:v>2226.23</c:v>
                </c:pt>
                <c:pt idx="210">
                  <c:v>2217.29</c:v>
                </c:pt>
                <c:pt idx="211">
                  <c:v>2192.29</c:v>
                </c:pt>
                <c:pt idx="212">
                  <c:v>2164.17</c:v>
                </c:pt>
                <c:pt idx="213">
                  <c:v>2151.41</c:v>
                </c:pt>
                <c:pt idx="214">
                  <c:v>2175.33</c:v>
                </c:pt>
                <c:pt idx="215">
                  <c:v>2172.88</c:v>
                </c:pt>
                <c:pt idx="216">
                  <c:v>2147.5300000000002</c:v>
                </c:pt>
                <c:pt idx="217">
                  <c:v>2162.8000000000002</c:v>
                </c:pt>
                <c:pt idx="218">
                  <c:v>2198.3200000000002</c:v>
                </c:pt>
                <c:pt idx="219">
                  <c:v>2182.37</c:v>
                </c:pt>
                <c:pt idx="220">
                  <c:v>2171.7800000000002</c:v>
                </c:pt>
                <c:pt idx="221">
                  <c:v>2175.25</c:v>
                </c:pt>
                <c:pt idx="222">
                  <c:v>2189.73</c:v>
                </c:pt>
                <c:pt idx="223">
                  <c:v>2214.19</c:v>
                </c:pt>
                <c:pt idx="224">
                  <c:v>2215.9</c:v>
                </c:pt>
                <c:pt idx="225">
                  <c:v>2196.7399999999998</c:v>
                </c:pt>
                <c:pt idx="226">
                  <c:v>2182.2800000000002</c:v>
                </c:pt>
                <c:pt idx="227">
                  <c:v>2193.58</c:v>
                </c:pt>
                <c:pt idx="228">
                  <c:v>2145.17</c:v>
                </c:pt>
                <c:pt idx="229">
                  <c:v>2202.37</c:v>
                </c:pt>
                <c:pt idx="230">
                  <c:v>2188.2199999999998</c:v>
                </c:pt>
                <c:pt idx="231">
                  <c:v>2203.65</c:v>
                </c:pt>
                <c:pt idx="232">
                  <c:v>2192.73</c:v>
                </c:pt>
                <c:pt idx="233">
                  <c:v>2183.3000000000002</c:v>
                </c:pt>
                <c:pt idx="234">
                  <c:v>2183.59</c:v>
                </c:pt>
                <c:pt idx="235">
                  <c:v>2158.65</c:v>
                </c:pt>
                <c:pt idx="236">
                  <c:v>2185</c:v>
                </c:pt>
                <c:pt idx="237">
                  <c:v>2183.1</c:v>
                </c:pt>
                <c:pt idx="238">
                  <c:v>2196.12</c:v>
                </c:pt>
                <c:pt idx="239">
                  <c:v>2198.9</c:v>
                </c:pt>
                <c:pt idx="240">
                  <c:v>2204.27</c:v>
                </c:pt>
                <c:pt idx="241">
                  <c:v>2193.6799999999998</c:v>
                </c:pt>
                <c:pt idx="242">
                  <c:v>2196.0500000000002</c:v>
                </c:pt>
                <c:pt idx="243">
                  <c:v>2203.34</c:v>
                </c:pt>
                <c:pt idx="244">
                  <c:v>2213.6799999999998</c:v>
                </c:pt>
                <c:pt idx="245">
                  <c:v>2248.56</c:v>
                </c:pt>
                <c:pt idx="246">
                  <c:v>2260.8000000000002</c:v>
                </c:pt>
                <c:pt idx="247">
                  <c:v>2252.65</c:v>
                </c:pt>
                <c:pt idx="248">
                  <c:v>2243.73</c:v>
                </c:pt>
                <c:pt idx="249">
                  <c:v>2265.0500000000002</c:v>
                </c:pt>
                <c:pt idx="250">
                  <c:v>2268.3200000000002</c:v>
                </c:pt>
                <c:pt idx="251">
                  <c:v>2229.8000000000002</c:v>
                </c:pt>
                <c:pt idx="252">
                  <c:v>2238.15</c:v>
                </c:pt>
                <c:pt idx="253">
                  <c:v>2231.87</c:v>
                </c:pt>
                <c:pt idx="254">
                  <c:v>2222.81</c:v>
                </c:pt>
                <c:pt idx="255">
                  <c:v>2198.9299999999998</c:v>
                </c:pt>
                <c:pt idx="256">
                  <c:v>2201.83</c:v>
                </c:pt>
                <c:pt idx="257">
                  <c:v>2185.98</c:v>
                </c:pt>
                <c:pt idx="258">
                  <c:v>2176.19</c:v>
                </c:pt>
                <c:pt idx="259">
                  <c:v>2167.12</c:v>
                </c:pt>
                <c:pt idx="260">
                  <c:v>2179.4</c:v>
                </c:pt>
                <c:pt idx="261">
                  <c:v>2173.87</c:v>
                </c:pt>
                <c:pt idx="262">
                  <c:v>2216</c:v>
                </c:pt>
                <c:pt idx="263">
                  <c:v>2219.7800000000002</c:v>
                </c:pt>
                <c:pt idx="264">
                  <c:v>2224.41</c:v>
                </c:pt>
                <c:pt idx="265">
                  <c:v>2246.39</c:v>
                </c:pt>
                <c:pt idx="266">
                  <c:v>2261.27</c:v>
                </c:pt>
                <c:pt idx="267">
                  <c:v>2284.84</c:v>
                </c:pt>
                <c:pt idx="268">
                  <c:v>2291.0100000000002</c:v>
                </c:pt>
                <c:pt idx="269">
                  <c:v>2308.33</c:v>
                </c:pt>
                <c:pt idx="270">
                  <c:v>2305.46</c:v>
                </c:pt>
                <c:pt idx="271">
                  <c:v>2312.4699999999998</c:v>
                </c:pt>
                <c:pt idx="272">
                  <c:v>2350.64</c:v>
                </c:pt>
                <c:pt idx="273">
                  <c:v>2359.64</c:v>
                </c:pt>
                <c:pt idx="274">
                  <c:v>2353.4499999999998</c:v>
                </c:pt>
                <c:pt idx="275">
                  <c:v>2373.73</c:v>
                </c:pt>
                <c:pt idx="276">
                  <c:v>2348.7199999999998</c:v>
                </c:pt>
                <c:pt idx="277">
                  <c:v>2373.62</c:v>
                </c:pt>
                <c:pt idx="278">
                  <c:v>2333.06</c:v>
                </c:pt>
                <c:pt idx="279">
                  <c:v>2348.79</c:v>
                </c:pt>
                <c:pt idx="280">
                  <c:v>2356.84</c:v>
                </c:pt>
                <c:pt idx="281">
                  <c:v>2351.77</c:v>
                </c:pt>
                <c:pt idx="282">
                  <c:v>2377.31</c:v>
                </c:pt>
                <c:pt idx="283">
                  <c:v>2376.0300000000002</c:v>
                </c:pt>
                <c:pt idx="284">
                  <c:v>2401.41</c:v>
                </c:pt>
                <c:pt idx="285">
                  <c:v>2363.41</c:v>
                </c:pt>
                <c:pt idx="286">
                  <c:v>2377.4499999999998</c:v>
                </c:pt>
                <c:pt idx="287">
                  <c:v>2375.56</c:v>
                </c:pt>
                <c:pt idx="288">
                  <c:v>2347.92</c:v>
                </c:pt>
                <c:pt idx="289">
                  <c:v>2344.15</c:v>
                </c:pt>
                <c:pt idx="290">
                  <c:v>2326.58</c:v>
                </c:pt>
                <c:pt idx="291">
                  <c:v>2330.5700000000002</c:v>
                </c:pt>
                <c:pt idx="292">
                  <c:v>2349.54</c:v>
                </c:pt>
                <c:pt idx="293">
                  <c:v>2318.7399999999998</c:v>
                </c:pt>
                <c:pt idx="294">
                  <c:v>2330.69</c:v>
                </c:pt>
                <c:pt idx="295">
                  <c:v>2364.59</c:v>
                </c:pt>
                <c:pt idx="296">
                  <c:v>2379.7800000000002</c:v>
                </c:pt>
                <c:pt idx="297">
                  <c:v>2379.06</c:v>
                </c:pt>
                <c:pt idx="298">
                  <c:v>2354.06</c:v>
                </c:pt>
                <c:pt idx="299">
                  <c:v>2391.39</c:v>
                </c:pt>
                <c:pt idx="300">
                  <c:v>2420.9</c:v>
                </c:pt>
                <c:pt idx="301">
                  <c:v>2404.67</c:v>
                </c:pt>
                <c:pt idx="302">
                  <c:v>2444.13</c:v>
                </c:pt>
                <c:pt idx="303">
                  <c:v>2430.41</c:v>
                </c:pt>
                <c:pt idx="304">
                  <c:v>2431.23</c:v>
                </c:pt>
                <c:pt idx="305">
                  <c:v>2466.88</c:v>
                </c:pt>
                <c:pt idx="306">
                  <c:v>2457.7600000000002</c:v>
                </c:pt>
                <c:pt idx="307">
                  <c:v>2484.6</c:v>
                </c:pt>
                <c:pt idx="308">
                  <c:v>2488.83</c:v>
                </c:pt>
                <c:pt idx="309">
                  <c:v>2494.5300000000002</c:v>
                </c:pt>
                <c:pt idx="310">
                  <c:v>2505.1</c:v>
                </c:pt>
                <c:pt idx="311">
                  <c:v>2465.25</c:v>
                </c:pt>
                <c:pt idx="312">
                  <c:v>2501.34</c:v>
                </c:pt>
                <c:pt idx="313">
                  <c:v>2439.9299999999998</c:v>
                </c:pt>
                <c:pt idx="314">
                  <c:v>2422.19</c:v>
                </c:pt>
                <c:pt idx="315">
                  <c:v>2452.5</c:v>
                </c:pt>
                <c:pt idx="316">
                  <c:v>2495.38</c:v>
                </c:pt>
                <c:pt idx="317">
                  <c:v>2540.91</c:v>
                </c:pt>
                <c:pt idx="318">
                  <c:v>2520.66</c:v>
                </c:pt>
                <c:pt idx="319">
                  <c:v>2524.0100000000002</c:v>
                </c:pt>
                <c:pt idx="320">
                  <c:v>2570.2800000000002</c:v>
                </c:pt>
                <c:pt idx="321">
                  <c:v>2572.98</c:v>
                </c:pt>
                <c:pt idx="322">
                  <c:v>2575.5100000000002</c:v>
                </c:pt>
                <c:pt idx="323">
                  <c:v>2557.46</c:v>
                </c:pt>
                <c:pt idx="324">
                  <c:v>2576.38</c:v>
                </c:pt>
                <c:pt idx="325">
                  <c:v>2609.29</c:v>
                </c:pt>
                <c:pt idx="326">
                  <c:v>2595.86</c:v>
                </c:pt>
                <c:pt idx="327">
                  <c:v>2558.61</c:v>
                </c:pt>
                <c:pt idx="328">
                  <c:v>2552.11</c:v>
                </c:pt>
                <c:pt idx="329">
                  <c:v>2570.7800000000002</c:v>
                </c:pt>
                <c:pt idx="330">
                  <c:v>2548.8200000000002</c:v>
                </c:pt>
                <c:pt idx="331">
                  <c:v>2564.37</c:v>
                </c:pt>
                <c:pt idx="332">
                  <c:v>2614.94</c:v>
                </c:pt>
                <c:pt idx="333">
                  <c:v>2606.36</c:v>
                </c:pt>
                <c:pt idx="334">
                  <c:v>2624.51</c:v>
                </c:pt>
                <c:pt idx="335">
                  <c:v>2577.23</c:v>
                </c:pt>
                <c:pt idx="336">
                  <c:v>2630.61</c:v>
                </c:pt>
                <c:pt idx="337">
                  <c:v>2617.7399999999998</c:v>
                </c:pt>
                <c:pt idx="338">
                  <c:v>2595.13</c:v>
                </c:pt>
                <c:pt idx="339">
                  <c:v>2611.85</c:v>
                </c:pt>
                <c:pt idx="340">
                  <c:v>2633.02</c:v>
                </c:pt>
                <c:pt idx="341">
                  <c:v>2624.05</c:v>
                </c:pt>
                <c:pt idx="342">
                  <c:v>2660.75</c:v>
                </c:pt>
                <c:pt idx="343">
                  <c:v>2655.33</c:v>
                </c:pt>
                <c:pt idx="344">
                  <c:v>2660.17</c:v>
                </c:pt>
                <c:pt idx="345">
                  <c:v>2629.58</c:v>
                </c:pt>
                <c:pt idx="346">
                  <c:v>2655.71</c:v>
                </c:pt>
                <c:pt idx="347">
                  <c:v>2668.65</c:v>
                </c:pt>
                <c:pt idx="348">
                  <c:v>2592.61</c:v>
                </c:pt>
                <c:pt idx="349">
                  <c:v>2490.46</c:v>
                </c:pt>
                <c:pt idx="350">
                  <c:v>2430.5</c:v>
                </c:pt>
                <c:pt idx="351">
                  <c:v>2433.94</c:v>
                </c:pt>
                <c:pt idx="352">
                  <c:v>2399</c:v>
                </c:pt>
                <c:pt idx="353">
                  <c:v>2356.94</c:v>
                </c:pt>
                <c:pt idx="354">
                  <c:v>2384.3000000000002</c:v>
                </c:pt>
                <c:pt idx="355">
                  <c:v>2354.6999999999998</c:v>
                </c:pt>
                <c:pt idx="356">
                  <c:v>2340.5100000000002</c:v>
                </c:pt>
                <c:pt idx="357">
                  <c:v>2360.6999999999998</c:v>
                </c:pt>
                <c:pt idx="358">
                  <c:v>2347.44</c:v>
                </c:pt>
                <c:pt idx="359">
                  <c:v>2335.73</c:v>
                </c:pt>
                <c:pt idx="360">
                  <c:v>2425.06</c:v>
                </c:pt>
                <c:pt idx="361">
                  <c:v>2414.08</c:v>
                </c:pt>
                <c:pt idx="362">
                  <c:v>2394.5</c:v>
                </c:pt>
                <c:pt idx="363">
                  <c:v>2411.2199999999998</c:v>
                </c:pt>
                <c:pt idx="364">
                  <c:v>2432.94</c:v>
                </c:pt>
                <c:pt idx="365">
                  <c:v>2352.6</c:v>
                </c:pt>
                <c:pt idx="366">
                  <c:v>2344.92</c:v>
                </c:pt>
                <c:pt idx="367">
                  <c:v>2355.3000000000002</c:v>
                </c:pt>
                <c:pt idx="368">
                  <c:v>2383.13</c:v>
                </c:pt>
                <c:pt idx="369">
                  <c:v>2411.89</c:v>
                </c:pt>
                <c:pt idx="370">
                  <c:v>2392.21</c:v>
                </c:pt>
                <c:pt idx="371">
                  <c:v>2419.5100000000002</c:v>
                </c:pt>
                <c:pt idx="372">
                  <c:v>2412.23</c:v>
                </c:pt>
                <c:pt idx="373">
                  <c:v>2395.09</c:v>
                </c:pt>
                <c:pt idx="374">
                  <c:v>2370.1999999999998</c:v>
                </c:pt>
                <c:pt idx="375">
                  <c:v>2350.35</c:v>
                </c:pt>
                <c:pt idx="376">
                  <c:v>2376.11</c:v>
                </c:pt>
                <c:pt idx="377">
                  <c:v>2344.31</c:v>
                </c:pt>
                <c:pt idx="378">
                  <c:v>2330.5300000000002</c:v>
                </c:pt>
                <c:pt idx="379">
                  <c:v>2354</c:v>
                </c:pt>
                <c:pt idx="380">
                  <c:v>2363.81</c:v>
                </c:pt>
                <c:pt idx="381">
                  <c:v>2371.25</c:v>
                </c:pt>
                <c:pt idx="382">
                  <c:v>2322.4</c:v>
                </c:pt>
                <c:pt idx="383">
                  <c:v>2355.0500000000002</c:v>
                </c:pt>
                <c:pt idx="384">
                  <c:v>2384.1799999999998</c:v>
                </c:pt>
                <c:pt idx="385">
                  <c:v>2371.14</c:v>
                </c:pt>
                <c:pt idx="386">
                  <c:v>2352.5100000000002</c:v>
                </c:pt>
                <c:pt idx="387">
                  <c:v>2351.73</c:v>
                </c:pt>
                <c:pt idx="388">
                  <c:v>2328.41</c:v>
                </c:pt>
                <c:pt idx="389">
                  <c:v>2335.1</c:v>
                </c:pt>
                <c:pt idx="390">
                  <c:v>2351.59</c:v>
                </c:pt>
                <c:pt idx="391">
                  <c:v>2419.9</c:v>
                </c:pt>
                <c:pt idx="392">
                  <c:v>2438.33</c:v>
                </c:pt>
                <c:pt idx="393">
                  <c:v>2406.35</c:v>
                </c:pt>
                <c:pt idx="394">
                  <c:v>2454.04</c:v>
                </c:pt>
                <c:pt idx="395">
                  <c:v>2453.8000000000002</c:v>
                </c:pt>
                <c:pt idx="396">
                  <c:v>2444.9</c:v>
                </c:pt>
                <c:pt idx="397">
                  <c:v>2478.54</c:v>
                </c:pt>
                <c:pt idx="398">
                  <c:v>2423.88</c:v>
                </c:pt>
                <c:pt idx="399">
                  <c:v>2367.4</c:v>
                </c:pt>
                <c:pt idx="400">
                  <c:v>2377.0300000000002</c:v>
                </c:pt>
                <c:pt idx="401">
                  <c:v>2348.5700000000002</c:v>
                </c:pt>
                <c:pt idx="402">
                  <c:v>2361.0700000000002</c:v>
                </c:pt>
                <c:pt idx="403">
                  <c:v>2364.0300000000002</c:v>
                </c:pt>
                <c:pt idx="404">
                  <c:v>2380.46</c:v>
                </c:pt>
                <c:pt idx="405">
                  <c:v>2422.2199999999998</c:v>
                </c:pt>
              </c:numCache>
            </c:numRef>
          </c:val>
          <c:smooth val="0"/>
        </c:ser>
        <c:dLbls>
          <c:showLegendKey val="0"/>
          <c:showVal val="0"/>
          <c:showCatName val="0"/>
          <c:showSerName val="0"/>
          <c:showPercent val="0"/>
          <c:showBubbleSize val="0"/>
        </c:dLbls>
        <c:marker val="1"/>
        <c:smooth val="0"/>
        <c:axId val="483485984"/>
        <c:axId val="483489120"/>
      </c:lineChart>
      <c:catAx>
        <c:axId val="48348598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Arial"/>
                <a:ea typeface="Arial"/>
                <a:cs typeface="Arial"/>
              </a:defRPr>
            </a:pPr>
            <a:endParaRPr lang="en-US"/>
          </a:p>
        </c:txPr>
        <c:crossAx val="483489120"/>
        <c:crosses val="autoZero"/>
        <c:auto val="0"/>
        <c:lblAlgn val="ctr"/>
        <c:lblOffset val="100"/>
        <c:tickLblSkip val="36"/>
        <c:tickMarkSkip val="12"/>
        <c:noMultiLvlLbl val="0"/>
      </c:catAx>
      <c:valAx>
        <c:axId val="483489120"/>
        <c:scaling>
          <c:orientation val="minMax"/>
          <c:max val="2700"/>
          <c:min val="18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1100" b="1" i="0" u="none" strike="noStrike" baseline="0">
                <a:solidFill>
                  <a:srgbClr val="333333"/>
                </a:solidFill>
                <a:latin typeface="Arial"/>
                <a:ea typeface="Arial"/>
                <a:cs typeface="Arial"/>
              </a:defRPr>
            </a:pPr>
            <a:endParaRPr lang="en-US"/>
          </a:p>
        </c:txPr>
        <c:crossAx val="483485984"/>
        <c:crosses val="autoZero"/>
        <c:crossBetween val="between"/>
      </c:valAx>
      <c:spPr>
        <a:noFill/>
        <a:ln w="25400">
          <a:noFill/>
        </a:ln>
      </c:spPr>
    </c:plotArea>
    <c:legend>
      <c:legendPos val="r"/>
      <c:layout>
        <c:manualLayout>
          <c:xMode val="edge"/>
          <c:yMode val="edge"/>
          <c:x val="0.24725272635334472"/>
          <c:y val="0.949999928574501"/>
          <c:w val="0.50879119498493686"/>
          <c:h val="3.6363673880060121E-2"/>
        </c:manualLayout>
      </c:layout>
      <c:overlay val="0"/>
      <c:spPr>
        <a:noFill/>
        <a:ln w="25400">
          <a:noFill/>
        </a:ln>
      </c:spPr>
      <c:txPr>
        <a:bodyPr/>
        <a:lstStyle/>
        <a:p>
          <a:pPr>
            <a:defRPr sz="850" b="1" i="0" u="none" strike="noStrike" baseline="0">
              <a:solidFill>
                <a:srgbClr val="333333"/>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142872</xdr:rowOff>
    </xdr:from>
    <xdr:ext cx="8001000" cy="17773654"/>
    <xdr:sp macro="" textlink="">
      <xdr:nvSpPr>
        <xdr:cNvPr id="2" name="TextBox 1"/>
        <xdr:cNvSpPr txBox="1"/>
      </xdr:nvSpPr>
      <xdr:spPr>
        <a:xfrm>
          <a:off x="85725" y="142872"/>
          <a:ext cx="8001000" cy="17773654"/>
        </a:xfrm>
        <a:prstGeom prst="rect">
          <a:avLst/>
        </a:prstGeom>
        <a:gradFill flip="none" rotWithShape="1">
          <a:gsLst>
            <a:gs pos="48676">
              <a:srgbClr val="E3E3E3"/>
            </a:gs>
            <a:gs pos="38080">
              <a:srgbClr val="E8E8E8"/>
            </a:gs>
            <a:gs pos="14134">
              <a:srgbClr val="F3F3F3"/>
            </a:gs>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31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CA" sz="1400" b="1">
              <a:solidFill>
                <a:srgbClr val="FF0000"/>
              </a:solidFill>
            </a:rPr>
            <a:t>Updated</a:t>
          </a:r>
          <a:r>
            <a:rPr lang="en-CA" sz="1400" b="1" baseline="0">
              <a:solidFill>
                <a:srgbClr val="FF0000"/>
              </a:solidFill>
            </a:rPr>
            <a:t> </a:t>
          </a:r>
          <a:r>
            <a:rPr lang="en-CA" sz="1400" b="1">
              <a:solidFill>
                <a:srgbClr val="FF0000"/>
              </a:solidFill>
            </a:rPr>
            <a:t>November 18, 2019</a:t>
          </a:r>
        </a:p>
        <a:p>
          <a:pPr algn="ctr"/>
          <a:endParaRPr lang="en-CA" sz="1800" b="1"/>
        </a:p>
        <a:p>
          <a:pPr algn="l"/>
          <a:endParaRPr lang="en-CA" sz="1800" b="1"/>
        </a:p>
        <a:p>
          <a:pPr algn="ctr"/>
          <a:r>
            <a:rPr lang="en-CA" sz="1800" b="1"/>
            <a:t>Labour Force Survey</a:t>
          </a:r>
          <a:r>
            <a:rPr lang="en-CA" sz="1800" b="1" baseline="0"/>
            <a:t> Summary</a:t>
          </a:r>
        </a:p>
        <a:p>
          <a:pPr algn="ctr"/>
          <a:endParaRPr lang="en-CA" sz="1600" b="1" baseline="0"/>
        </a:p>
        <a:p>
          <a:r>
            <a:rPr lang="en-CA" sz="1400">
              <a:solidFill>
                <a:schemeClr val="tx1"/>
              </a:solidFill>
              <a:effectLst/>
              <a:latin typeface="+mn-lt"/>
              <a:ea typeface="+mn-ea"/>
              <a:cs typeface="+mn-cs"/>
            </a:rPr>
            <a:t>Statistics Canada publishes monthly labour force statistics for all Canadian Census Metropolitan Areas (CMAs) and provinces. The City of Toronto purchases an additional special run of Labour Force Survey (LFS) data from Statistics Canada that is specific to city of Toronto residents (separate from the rest of the Toronto CMA).</a:t>
          </a:r>
        </a:p>
        <a:p>
          <a:endParaRPr lang="en-CA" sz="1400">
            <a:solidFill>
              <a:schemeClr val="tx1"/>
            </a:solidFill>
            <a:effectLst/>
            <a:latin typeface="+mn-lt"/>
            <a:ea typeface="+mn-ea"/>
            <a:cs typeface="+mn-cs"/>
          </a:endParaRPr>
        </a:p>
        <a:p>
          <a:r>
            <a:rPr lang="en-CA" sz="1400">
              <a:solidFill>
                <a:schemeClr val="tx1"/>
              </a:solidFill>
              <a:effectLst/>
              <a:latin typeface="+mn-lt"/>
              <a:ea typeface="+mn-ea"/>
              <a:cs typeface="+mn-cs"/>
            </a:rPr>
            <a:t>LFS data are collected by place of residence. As a result, city of Toronto "employment" numbers represent "employed residents" and not "jobs" in the city of Toronto. There are more jobs in the city of Toronto than employed city of Toronto residents.</a:t>
          </a:r>
        </a:p>
        <a:p>
          <a:endParaRPr lang="en-CA" sz="1400" u="none">
            <a:solidFill>
              <a:schemeClr val="tx1"/>
            </a:solidFill>
            <a:effectLst/>
            <a:latin typeface="+mn-lt"/>
            <a:ea typeface="+mn-ea"/>
            <a:cs typeface="+mn-cs"/>
          </a:endParaRPr>
        </a:p>
        <a:p>
          <a:r>
            <a:rPr lang="en-CA" sz="1400" b="1" u="none">
              <a:solidFill>
                <a:schemeClr val="tx1"/>
              </a:solidFill>
              <a:effectLst/>
              <a:latin typeface="+mn-lt"/>
              <a:ea typeface="+mn-ea"/>
              <a:cs typeface="+mn-cs"/>
            </a:rPr>
            <a:t>Important Note about City of Toronto LFS data</a:t>
          </a:r>
          <a:endParaRPr lang="en-CA" sz="1400" u="none">
            <a:solidFill>
              <a:schemeClr val="tx1"/>
            </a:solidFill>
            <a:effectLst/>
            <a:latin typeface="+mn-lt"/>
            <a:ea typeface="+mn-ea"/>
            <a:cs typeface="+mn-cs"/>
          </a:endParaRPr>
        </a:p>
        <a:p>
          <a:r>
            <a:rPr lang="en-CA" sz="1400">
              <a:solidFill>
                <a:schemeClr val="tx1"/>
              </a:solidFill>
              <a:effectLst/>
              <a:latin typeface="+mn-lt"/>
              <a:ea typeface="+mn-ea"/>
              <a:cs typeface="+mn-cs"/>
            </a:rPr>
            <a:t>Statistics Canada substantially changed the methodology used to produce LFS population estimates for the city of Toronto at the beginning of 2015. These changes have resulted in large and inexplicable swings in population and related counts, which are not real. The chart below illustrates the magnitude of this problem.</a:t>
          </a:r>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pPr algn="ctr"/>
          <a:endParaRPr lang="en-CA" sz="1400" b="1"/>
        </a:p>
        <a:p>
          <a:endParaRPr lang="en-CA" sz="1400" b="1">
            <a:solidFill>
              <a:schemeClr val="tx1"/>
            </a:solidFill>
            <a:effectLst/>
            <a:latin typeface="+mn-lt"/>
            <a:ea typeface="+mn-ea"/>
            <a:cs typeface="+mn-cs"/>
          </a:endParaRPr>
        </a:p>
        <a:p>
          <a:r>
            <a:rPr lang="en-CA" sz="1400">
              <a:solidFill>
                <a:schemeClr val="tx1"/>
              </a:solidFill>
              <a:effectLst/>
              <a:latin typeface="+mn-lt"/>
              <a:ea typeface="+mn-ea"/>
              <a:cs typeface="+mn-cs"/>
            </a:rPr>
            <a:t>The red dots in chart represent Statistics Canada's Annual Demographics estimates for the population of the city of Toronto, age 15 and over. </a:t>
          </a:r>
          <a:r>
            <a:rPr lang="en-CA" sz="1400"/>
            <a:t>These are only estimates, but they are generally accepted as the most accurate estimates for the city's population </a:t>
          </a:r>
          <a:r>
            <a:rPr lang="en-CA" sz="1400">
              <a:solidFill>
                <a:schemeClr val="tx1"/>
              </a:solidFill>
              <a:effectLst/>
              <a:latin typeface="+mn-lt"/>
              <a:ea typeface="+mn-ea"/>
              <a:cs typeface="+mn-cs"/>
            </a:rPr>
            <a:t>(Statistics Canada, </a:t>
          </a:r>
          <a:r>
            <a:rPr lang="en-CA" sz="1400" baseline="0">
              <a:solidFill>
                <a:schemeClr val="tx1"/>
              </a:solidFill>
              <a:effectLst/>
              <a:latin typeface="+mn-lt"/>
              <a:ea typeface="+mn-ea"/>
              <a:cs typeface="+mn-cs"/>
            </a:rPr>
            <a:t>Table 0</a:t>
          </a:r>
          <a:r>
            <a:rPr lang="en-CA" sz="1400">
              <a:solidFill>
                <a:schemeClr val="tx1"/>
              </a:solidFill>
              <a:effectLst/>
              <a:latin typeface="+mn-lt"/>
              <a:ea typeface="+mn-ea"/>
              <a:cs typeface="+mn-cs"/>
            </a:rPr>
            <a:t>17-10-0139-01)</a:t>
          </a:r>
        </a:p>
        <a:p>
          <a:r>
            <a:rPr lang="en-CA" sz="1400">
              <a:solidFill>
                <a:srgbClr val="0070C0"/>
              </a:solidFill>
              <a:effectLst/>
              <a:latin typeface="+mn-lt"/>
              <a:ea typeface="+mn-ea"/>
              <a:cs typeface="+mn-cs"/>
            </a:rPr>
            <a:t>(https://www150.statcan.gc.ca/t1/tbl1/en/tv.action?pid=1710013901)</a:t>
          </a:r>
        </a:p>
        <a:p>
          <a:endParaRPr lang="en-CA" sz="1400">
            <a:solidFill>
              <a:schemeClr val="tx1"/>
            </a:solidFill>
            <a:effectLst/>
            <a:latin typeface="+mn-lt"/>
            <a:ea typeface="+mn-ea"/>
            <a:cs typeface="+mn-cs"/>
          </a:endParaRPr>
        </a:p>
        <a:p>
          <a:r>
            <a:rPr lang="en-CA" sz="1400">
              <a:solidFill>
                <a:schemeClr val="tx1"/>
              </a:solidFill>
              <a:effectLst/>
              <a:latin typeface="+mn-lt"/>
              <a:ea typeface="+mn-ea"/>
              <a:cs typeface="+mn-cs"/>
            </a:rPr>
            <a:t>All of the LFS counts for the city of Toronto residents have been adjusted to make the population estimates embedded in the LFS data conform to benchmark population totals. This does not affect rates (including, for example, the unemployment rate and the percentage of workers that are self-employed). It is also does not affect other levels of geography, except the "905", which is calculated as the residual (Toronto Census Metropolitan Area (CMA) minus city of Toronto).</a:t>
          </a:r>
        </a:p>
        <a:p>
          <a:endParaRPr lang="en-CA" sz="1400">
            <a:solidFill>
              <a:schemeClr val="tx1"/>
            </a:solidFill>
            <a:effectLst/>
            <a:latin typeface="+mn-lt"/>
            <a:ea typeface="+mn-ea"/>
            <a:cs typeface="+mn-cs"/>
          </a:endParaRPr>
        </a:p>
        <a:p>
          <a:r>
            <a:rPr lang="en-CA" sz="1400" b="0" i="0" u="none" strike="noStrike" baseline="0" smtClean="0">
              <a:solidFill>
                <a:schemeClr val="tx1"/>
              </a:solidFill>
              <a:latin typeface="+mn-lt"/>
              <a:ea typeface="+mn-ea"/>
              <a:cs typeface="+mn-cs"/>
            </a:rPr>
            <a:t>The most recent Statistics Canada population estimate is for July 1, 2018; therefore, we have to use projections for 2019 and beyond. There are several population projections for the city. The projection that EDC staff has chosen to use for rebasing LFS data is based on Statistics Canada's 2016 demographics estimates (based on the 2016 census).</a:t>
          </a:r>
        </a:p>
        <a:p>
          <a:endParaRPr lang="en-CA" sz="14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400" b="0" i="0" u="none" strike="noStrike" baseline="0" smtClean="0">
              <a:solidFill>
                <a:schemeClr val="tx1"/>
              </a:solidFill>
              <a:latin typeface="+mn-lt"/>
              <a:ea typeface="+mn-ea"/>
              <a:cs typeface="+mn-cs"/>
            </a:rPr>
            <a:t>To handle the transition from the Statistics Canada data ending in 2016, to the Ministry of Finance's projections (2019 onwards), staff have used the annual change in the Finance projections to add to the demographics estimates for 2018 </a:t>
          </a:r>
          <a:r>
            <a:rPr lang="en-CA" sz="1400" b="0" i="0" baseline="0">
              <a:solidFill>
                <a:schemeClr val="tx1"/>
              </a:solidFill>
              <a:effectLst/>
              <a:latin typeface="+mn-lt"/>
              <a:ea typeface="+mn-ea"/>
              <a:cs typeface="+mn-cs"/>
            </a:rPr>
            <a:t>that were produced by the Ontario Ministry of Finance in January 2018. For population projection, please see Ontario Population Projections Updates, 2018-2046 </a:t>
          </a:r>
          <a:r>
            <a:rPr lang="en-CA" sz="1400" b="0" i="0" baseline="0">
              <a:solidFill>
                <a:srgbClr val="0070C0"/>
              </a:solidFill>
              <a:effectLst/>
              <a:latin typeface="+mn-lt"/>
              <a:ea typeface="+mn-ea"/>
              <a:cs typeface="+mn-cs"/>
            </a:rPr>
            <a:t>(https://www.fin.gov.on.ca/en/economy/demographics/projections/)</a:t>
          </a:r>
        </a:p>
        <a:p>
          <a:endParaRPr lang="en-CA" sz="1400">
            <a:solidFill>
              <a:schemeClr val="tx1"/>
            </a:solidFill>
            <a:effectLst/>
            <a:latin typeface="+mn-lt"/>
            <a:ea typeface="+mn-ea"/>
            <a:cs typeface="+mn-cs"/>
          </a:endParaRPr>
        </a:p>
        <a:p>
          <a:r>
            <a:rPr lang="en-CA" sz="1400">
              <a:solidFill>
                <a:schemeClr val="tx1"/>
              </a:solidFill>
              <a:effectLst/>
              <a:latin typeface="+mn-lt"/>
              <a:ea typeface="+mn-ea"/>
              <a:cs typeface="+mn-cs"/>
            </a:rPr>
            <a:t>Please note</a:t>
          </a:r>
          <a:r>
            <a:rPr lang="en-CA" sz="1400" baseline="0">
              <a:solidFill>
                <a:schemeClr val="tx1"/>
              </a:solidFill>
              <a:effectLst/>
              <a:latin typeface="+mn-lt"/>
              <a:ea typeface="+mn-ea"/>
              <a:cs typeface="+mn-cs"/>
            </a:rPr>
            <a:t> </a:t>
          </a:r>
          <a:r>
            <a:rPr lang="en-CA" sz="1400">
              <a:solidFill>
                <a:schemeClr val="tx1"/>
              </a:solidFill>
              <a:effectLst/>
              <a:latin typeface="+mn-lt"/>
              <a:ea typeface="+mn-ea"/>
              <a:cs typeface="+mn-cs"/>
            </a:rPr>
            <a:t>that the LFS data available in Open Data</a:t>
          </a:r>
          <a:r>
            <a:rPr lang="en-CA" sz="1400" baseline="0">
              <a:solidFill>
                <a:schemeClr val="tx1"/>
              </a:solidFill>
              <a:effectLst/>
              <a:latin typeface="+mn-lt"/>
              <a:ea typeface="+mn-ea"/>
              <a:cs typeface="+mn-cs"/>
            </a:rPr>
            <a:t> </a:t>
          </a:r>
          <a:r>
            <a:rPr lang="en-CA" sz="1400">
              <a:solidFill>
                <a:schemeClr val="tx1"/>
              </a:solidFill>
              <a:effectLst/>
              <a:latin typeface="+mn-lt"/>
              <a:ea typeface="+mn-ea"/>
              <a:cs typeface="+mn-cs"/>
            </a:rPr>
            <a:t>are </a:t>
          </a:r>
          <a:r>
            <a:rPr lang="en-CA" sz="1400" b="1">
              <a:solidFill>
                <a:schemeClr val="tx1"/>
              </a:solidFill>
              <a:effectLst/>
              <a:latin typeface="+mn-lt"/>
              <a:ea typeface="+mn-ea"/>
              <a:cs typeface="+mn-cs"/>
            </a:rPr>
            <a:t>not rebased.</a:t>
          </a:r>
          <a:r>
            <a:rPr lang="en-CA" sz="1400" b="1" baseline="0">
              <a:solidFill>
                <a:schemeClr val="tx1"/>
              </a:solidFill>
              <a:effectLst/>
              <a:latin typeface="+mn-lt"/>
              <a:ea typeface="+mn-ea"/>
              <a:cs typeface="+mn-cs"/>
            </a:rPr>
            <a:t> </a:t>
          </a:r>
          <a:r>
            <a:rPr lang="en-CA" sz="1400">
              <a:solidFill>
                <a:schemeClr val="tx1"/>
              </a:solidFill>
              <a:effectLst/>
              <a:latin typeface="+mn-lt"/>
              <a:ea typeface="+mn-ea"/>
              <a:cs typeface="+mn-cs"/>
            </a:rPr>
            <a:t>It is strongly suggested that all absolute numbers (employed, unemployed, etc.) for the City of Toronto be rebased. </a:t>
          </a:r>
        </a:p>
        <a:p>
          <a:r>
            <a:rPr lang="en-CA" sz="1400">
              <a:solidFill>
                <a:srgbClr val="0070C0"/>
              </a:solidFill>
              <a:effectLst/>
              <a:latin typeface="+mn-lt"/>
              <a:ea typeface="+mn-ea"/>
              <a:cs typeface="+mn-cs"/>
            </a:rPr>
            <a:t>(https://open.toronto.ca/dataset/labour-force-survey/)</a:t>
          </a:r>
        </a:p>
        <a:p>
          <a:endParaRPr lang="en-CA" sz="1400">
            <a:solidFill>
              <a:schemeClr val="tx1"/>
            </a:solidFill>
            <a:effectLst/>
            <a:latin typeface="+mn-lt"/>
            <a:ea typeface="+mn-ea"/>
            <a:cs typeface="+mn-cs"/>
          </a:endParaRPr>
        </a:p>
        <a:p>
          <a:r>
            <a:rPr lang="en-CA" sz="1400" b="1" u="none">
              <a:solidFill>
                <a:schemeClr val="tx1"/>
              </a:solidFill>
              <a:effectLst/>
              <a:latin typeface="+mn-lt"/>
              <a:ea typeface="+mn-ea"/>
              <a:cs typeface="+mn-cs"/>
            </a:rPr>
            <a:t>Contacts</a:t>
          </a:r>
          <a:endParaRPr lang="en-CA" sz="1400" b="0" u="none">
            <a:solidFill>
              <a:schemeClr val="tx1"/>
            </a:solidFill>
            <a:effectLst/>
            <a:latin typeface="+mn-lt"/>
            <a:ea typeface="+mn-ea"/>
            <a:cs typeface="+mn-cs"/>
          </a:endParaRPr>
        </a:p>
        <a:p>
          <a:pPr rtl="0"/>
          <a:r>
            <a:rPr lang="en-CA" sz="1400" b="0" i="0" u="none" baseline="0">
              <a:solidFill>
                <a:schemeClr val="tx1"/>
              </a:solidFill>
              <a:effectLst/>
              <a:latin typeface="+mn-lt"/>
              <a:ea typeface="+mn-ea"/>
              <a:cs typeface="+mn-cs"/>
            </a:rPr>
            <a:t>Policy and Research Unit</a:t>
          </a:r>
        </a:p>
        <a:p>
          <a:pPr rtl="0"/>
          <a:r>
            <a:rPr lang="en-CA" sz="1400" b="0" i="0" u="none" baseline="0">
              <a:solidFill>
                <a:schemeClr val="tx1"/>
              </a:solidFill>
              <a:effectLst/>
              <a:latin typeface="+mn-lt"/>
              <a:ea typeface="+mn-ea"/>
              <a:cs typeface="+mn-cs"/>
            </a:rPr>
            <a:t>Economic Development &amp; Culture Division</a:t>
          </a:r>
        </a:p>
        <a:p>
          <a:pPr rtl="0"/>
          <a:r>
            <a:rPr lang="en-CA" sz="1400" b="0" i="0" u="none" baseline="0">
              <a:solidFill>
                <a:schemeClr val="tx1"/>
              </a:solidFill>
              <a:effectLst/>
              <a:latin typeface="+mn-lt"/>
              <a:ea typeface="+mn-ea"/>
              <a:cs typeface="+mn-cs"/>
            </a:rPr>
            <a:t>Email: edcresearch@toronto.ca</a:t>
          </a:r>
          <a:endParaRPr lang="en-CA" sz="1400" b="0" i="0" baseline="0">
            <a:solidFill>
              <a:schemeClr val="tx1"/>
            </a:solidFill>
            <a:effectLst/>
            <a:latin typeface="+mn-lt"/>
            <a:ea typeface="+mn-ea"/>
            <a:cs typeface="+mn-cs"/>
          </a:endParaRPr>
        </a:p>
        <a:p>
          <a:pPr rtl="0"/>
          <a:endParaRPr lang="en-CA" sz="1400" b="0" i="0" baseline="0">
            <a:solidFill>
              <a:schemeClr val="tx1"/>
            </a:solidFill>
            <a:effectLst/>
            <a:latin typeface="+mn-lt"/>
            <a:ea typeface="+mn-ea"/>
            <a:cs typeface="+mn-cs"/>
          </a:endParaRPr>
        </a:p>
        <a:p>
          <a:pPr rtl="0"/>
          <a:r>
            <a:rPr lang="en-CA" sz="1400" b="1" i="0" baseline="0">
              <a:solidFill>
                <a:schemeClr val="tx1"/>
              </a:solidFill>
              <a:effectLst/>
              <a:latin typeface="+mn-lt"/>
              <a:ea typeface="+mn-ea"/>
              <a:cs typeface="+mn-cs"/>
            </a:rPr>
            <a:t>Related Information</a:t>
          </a:r>
        </a:p>
        <a:p>
          <a:pPr rtl="0"/>
          <a:r>
            <a:rPr lang="en-CA" sz="1400" b="0" i="0" baseline="0">
              <a:solidFill>
                <a:schemeClr val="tx1"/>
              </a:solidFill>
              <a:effectLst/>
              <a:latin typeface="+mn-lt"/>
              <a:ea typeface="+mn-ea"/>
              <a:cs typeface="+mn-cs"/>
            </a:rPr>
            <a:t>North American Industry Classification Systems (NAICS) Canada 2012</a:t>
          </a:r>
        </a:p>
        <a:p>
          <a:pPr rtl="0"/>
          <a:r>
            <a:rPr lang="en-CA" sz="1400" b="0" i="0" baseline="0">
              <a:solidFill>
                <a:srgbClr val="0070C0"/>
              </a:solidFill>
              <a:effectLst/>
              <a:latin typeface="+mn-lt"/>
              <a:ea typeface="+mn-ea"/>
              <a:cs typeface="+mn-cs"/>
            </a:rPr>
            <a:t>http://www23.statcan.gc.ca/imdb/p3VD.pl?Function=getVD&amp;TVD=118464</a:t>
          </a:r>
        </a:p>
        <a:p>
          <a:pPr rtl="0"/>
          <a:endParaRPr lang="en-CA" sz="1400" b="0" i="0" baseline="0">
            <a:solidFill>
              <a:schemeClr val="tx1"/>
            </a:solidFill>
            <a:effectLst/>
            <a:latin typeface="+mn-lt"/>
            <a:ea typeface="+mn-ea"/>
            <a:cs typeface="+mn-cs"/>
          </a:endParaRPr>
        </a:p>
        <a:p>
          <a:pPr rtl="0"/>
          <a:r>
            <a:rPr lang="en-CA" sz="1400" b="0" i="0" baseline="0">
              <a:solidFill>
                <a:schemeClr val="tx1"/>
              </a:solidFill>
              <a:effectLst/>
              <a:latin typeface="+mn-lt"/>
              <a:ea typeface="+mn-ea"/>
              <a:cs typeface="+mn-cs"/>
            </a:rPr>
            <a:t>National Occupational Classification (NOC) 2011</a:t>
          </a:r>
        </a:p>
        <a:p>
          <a:pPr rtl="0"/>
          <a:r>
            <a:rPr lang="en-CA" sz="1400" b="0" i="0" baseline="0">
              <a:solidFill>
                <a:srgbClr val="0070C0"/>
              </a:solidFill>
              <a:effectLst/>
              <a:latin typeface="+mn-lt"/>
              <a:ea typeface="+mn-ea"/>
              <a:cs typeface="+mn-cs"/>
            </a:rPr>
            <a:t>http://noc.esdc.gc.ca/English/noc/OccupationIndex.aspx?ver=11</a:t>
          </a:r>
        </a:p>
        <a:p>
          <a:pPr rtl="0"/>
          <a:endParaRPr lang="en-CA" sz="1400" b="1">
            <a:effectLst/>
          </a:endParaRPr>
        </a:p>
      </xdr:txBody>
    </xdr:sp>
    <xdr:clientData/>
  </xdr:oneCellAnchor>
  <xdr:oneCellAnchor>
    <xdr:from>
      <xdr:col>3</xdr:col>
      <xdr:colOff>561975</xdr:colOff>
      <xdr:row>0</xdr:row>
      <xdr:rowOff>180973</xdr:rowOff>
    </xdr:from>
    <xdr:ext cx="1815353" cy="531719"/>
    <xdr:pic>
      <xdr:nvPicPr>
        <xdr:cNvPr id="6" name="Picture 6" descr="TORONTOlogo" title="TORONTOlogo"/>
        <xdr:cNvPicPr>
          <a:picLocks noChangeAspect="1" noChangeArrowheads="1"/>
        </xdr:cNvPicPr>
      </xdr:nvPicPr>
      <xdr:blipFill>
        <a:blip xmlns:r="http://schemas.openxmlformats.org/officeDocument/2006/relationships" r:embed="rId1" cstate="print"/>
        <a:srcRect/>
        <a:stretch>
          <a:fillRect/>
        </a:stretch>
      </xdr:blipFill>
      <xdr:spPr bwMode="auto">
        <a:xfrm>
          <a:off x="2847975" y="180973"/>
          <a:ext cx="1815353" cy="531719"/>
        </a:xfrm>
        <a:prstGeom prst="rect">
          <a:avLst/>
        </a:prstGeom>
        <a:noFill/>
        <a:ln w="9525">
          <a:noFill/>
          <a:miter lim="800000"/>
          <a:headEnd/>
          <a:tailEnd/>
        </a:ln>
      </xdr:spPr>
    </xdr:pic>
    <xdr:clientData/>
  </xdr:oneCellAnchor>
  <xdr:absoluteAnchor>
    <xdr:pos x="680356" y="4857749"/>
    <xdr:ext cx="6708322" cy="4068535"/>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3data\sas\LFS\MasterL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annual pop"/>
      <sheetName val="ref pop"/>
      <sheetName val="sasjob"/>
      <sheetName val=" lfs raw"/>
      <sheetName val="cansim"/>
      <sheetName val="sasin"/>
      <sheetName val="sasout"/>
      <sheetName val="lfs mo"/>
      <sheetName val="lfs 3mo"/>
      <sheetName val="lfs sa mo"/>
      <sheetName val="lfs sa 3mo"/>
      <sheetName val="sa mo tab"/>
      <sheetName val="une% chart"/>
      <sheetName val="part chart"/>
      <sheetName val="emp% chart"/>
      <sheetName val="emp=100 chart"/>
    </sheetNames>
    <sheetDataSet>
      <sheetData sheetId="0" refreshError="1"/>
      <sheetData sheetId="1"/>
      <sheetData sheetId="2">
        <row r="4">
          <cell r="A4">
            <v>1986.01</v>
          </cell>
          <cell r="B4"/>
          <cell r="C4"/>
        </row>
        <row r="5">
          <cell r="A5">
            <v>1986.02</v>
          </cell>
          <cell r="B5"/>
          <cell r="C5"/>
        </row>
        <row r="6">
          <cell r="A6">
            <v>1986.03</v>
          </cell>
          <cell r="B6"/>
          <cell r="C6"/>
        </row>
        <row r="7">
          <cell r="A7">
            <v>1986.04</v>
          </cell>
          <cell r="B7"/>
          <cell r="C7"/>
        </row>
        <row r="8">
          <cell r="A8">
            <v>1986.05</v>
          </cell>
          <cell r="B8"/>
          <cell r="C8"/>
        </row>
        <row r="9">
          <cell r="A9">
            <v>1986.06</v>
          </cell>
          <cell r="B9"/>
          <cell r="C9"/>
        </row>
        <row r="10">
          <cell r="A10">
            <v>1986.07</v>
          </cell>
          <cell r="B10">
            <v>1928.3030000000001</v>
          </cell>
          <cell r="C10"/>
        </row>
        <row r="11">
          <cell r="A11">
            <v>1986.08</v>
          </cell>
          <cell r="B11"/>
          <cell r="C11"/>
        </row>
        <row r="12">
          <cell r="A12">
            <v>1986.09</v>
          </cell>
          <cell r="B12"/>
          <cell r="C12"/>
        </row>
        <row r="13">
          <cell r="A13">
            <v>1986.1</v>
          </cell>
          <cell r="B13"/>
          <cell r="C13"/>
        </row>
        <row r="14">
          <cell r="A14">
            <v>1986.11</v>
          </cell>
          <cell r="B14"/>
          <cell r="C14"/>
        </row>
        <row r="15">
          <cell r="A15">
            <v>1986.12</v>
          </cell>
          <cell r="B15"/>
          <cell r="C15"/>
        </row>
        <row r="16">
          <cell r="A16">
            <v>1987.01</v>
          </cell>
          <cell r="B16"/>
          <cell r="C16">
            <v>2005.7</v>
          </cell>
        </row>
        <row r="17">
          <cell r="A17">
            <v>1987.02</v>
          </cell>
          <cell r="B17"/>
          <cell r="C17">
            <v>2011.4</v>
          </cell>
        </row>
        <row r="18">
          <cell r="A18">
            <v>1987.03</v>
          </cell>
          <cell r="B18"/>
          <cell r="C18">
            <v>1979.53</v>
          </cell>
        </row>
        <row r="19">
          <cell r="A19">
            <v>1987.04</v>
          </cell>
          <cell r="B19"/>
          <cell r="C19">
            <v>1992.61</v>
          </cell>
        </row>
        <row r="20">
          <cell r="A20">
            <v>1987.05</v>
          </cell>
          <cell r="B20"/>
          <cell r="C20">
            <v>1986.44</v>
          </cell>
        </row>
        <row r="21">
          <cell r="A21">
            <v>1987.06</v>
          </cell>
          <cell r="B21"/>
          <cell r="C21">
            <v>1982.85</v>
          </cell>
        </row>
        <row r="22">
          <cell r="A22">
            <v>1987.07</v>
          </cell>
          <cell r="B22">
            <v>1956.4670000000001</v>
          </cell>
          <cell r="C22">
            <v>1987.63</v>
          </cell>
        </row>
        <row r="23">
          <cell r="A23">
            <v>1987.08</v>
          </cell>
          <cell r="B23"/>
          <cell r="C23">
            <v>1992.45</v>
          </cell>
        </row>
        <row r="24">
          <cell r="A24">
            <v>1987.09</v>
          </cell>
          <cell r="B24"/>
          <cell r="C24">
            <v>1989.72</v>
          </cell>
        </row>
        <row r="25">
          <cell r="A25">
            <v>1987.1</v>
          </cell>
          <cell r="B25"/>
          <cell r="C25">
            <v>1979.91</v>
          </cell>
        </row>
        <row r="26">
          <cell r="A26">
            <v>1987.11</v>
          </cell>
          <cell r="B26"/>
          <cell r="C26">
            <v>1982.68</v>
          </cell>
        </row>
        <row r="27">
          <cell r="A27">
            <v>1987.12</v>
          </cell>
          <cell r="B27"/>
          <cell r="C27">
            <v>1988.59</v>
          </cell>
        </row>
        <row r="28">
          <cell r="A28">
            <v>1988.01</v>
          </cell>
          <cell r="B28"/>
          <cell r="C28">
            <v>1986.14</v>
          </cell>
        </row>
        <row r="29">
          <cell r="A29">
            <v>1988.02</v>
          </cell>
          <cell r="B29"/>
          <cell r="C29">
            <v>1997.1</v>
          </cell>
        </row>
        <row r="30">
          <cell r="A30">
            <v>1988.03</v>
          </cell>
          <cell r="B30"/>
          <cell r="C30">
            <v>2005.61</v>
          </cell>
        </row>
        <row r="31">
          <cell r="A31">
            <v>1988.04</v>
          </cell>
          <cell r="B31"/>
          <cell r="C31">
            <v>1991.7</v>
          </cell>
        </row>
        <row r="32">
          <cell r="A32">
            <v>1988.05</v>
          </cell>
          <cell r="B32"/>
          <cell r="C32">
            <v>2020.29</v>
          </cell>
        </row>
        <row r="33">
          <cell r="A33">
            <v>1988.06</v>
          </cell>
          <cell r="B33"/>
          <cell r="C33">
            <v>2007.46</v>
          </cell>
        </row>
        <row r="34">
          <cell r="A34">
            <v>1988.07</v>
          </cell>
          <cell r="B34">
            <v>1957.2860000000001</v>
          </cell>
          <cell r="C34">
            <v>2019.81</v>
          </cell>
        </row>
        <row r="35">
          <cell r="A35">
            <v>1988.08</v>
          </cell>
          <cell r="B35"/>
          <cell r="C35">
            <v>2004.66</v>
          </cell>
        </row>
        <row r="36">
          <cell r="A36">
            <v>1988.09</v>
          </cell>
          <cell r="B36"/>
          <cell r="C36">
            <v>2024.83</v>
          </cell>
        </row>
        <row r="37">
          <cell r="A37">
            <v>1988.1</v>
          </cell>
          <cell r="B37"/>
          <cell r="C37">
            <v>2017.71</v>
          </cell>
        </row>
        <row r="38">
          <cell r="A38">
            <v>1988.11</v>
          </cell>
          <cell r="B38"/>
          <cell r="C38">
            <v>2015.91</v>
          </cell>
        </row>
        <row r="39">
          <cell r="A39">
            <v>1988.12</v>
          </cell>
          <cell r="B39"/>
          <cell r="C39">
            <v>1994.89</v>
          </cell>
        </row>
        <row r="40">
          <cell r="A40">
            <v>1989.01</v>
          </cell>
          <cell r="B40"/>
          <cell r="C40">
            <v>2014.63</v>
          </cell>
        </row>
        <row r="41">
          <cell r="A41">
            <v>1989.02</v>
          </cell>
          <cell r="B41"/>
          <cell r="C41">
            <v>2005.82</v>
          </cell>
        </row>
        <row r="42">
          <cell r="A42">
            <v>1989.03</v>
          </cell>
          <cell r="B42"/>
          <cell r="C42">
            <v>2017.04</v>
          </cell>
        </row>
        <row r="43">
          <cell r="A43">
            <v>1989.04</v>
          </cell>
          <cell r="B43"/>
          <cell r="C43">
            <v>2034.77</v>
          </cell>
        </row>
        <row r="44">
          <cell r="A44">
            <v>1989.05</v>
          </cell>
          <cell r="B44"/>
          <cell r="C44">
            <v>2051.59</v>
          </cell>
        </row>
        <row r="45">
          <cell r="A45">
            <v>1989.06</v>
          </cell>
          <cell r="B45"/>
          <cell r="C45">
            <v>2062.77</v>
          </cell>
        </row>
        <row r="46">
          <cell r="A46">
            <v>1989.07</v>
          </cell>
          <cell r="B46">
            <v>1983.9490000000001</v>
          </cell>
          <cell r="C46">
            <v>2070.44</v>
          </cell>
        </row>
        <row r="47">
          <cell r="A47">
            <v>1989.08</v>
          </cell>
          <cell r="B47"/>
          <cell r="C47">
            <v>2063.13</v>
          </cell>
        </row>
        <row r="48">
          <cell r="A48">
            <v>1989.09</v>
          </cell>
          <cell r="B48"/>
          <cell r="C48">
            <v>2090.6</v>
          </cell>
        </row>
        <row r="49">
          <cell r="A49">
            <v>1989.1</v>
          </cell>
          <cell r="B49"/>
          <cell r="C49">
            <v>2073.09</v>
          </cell>
        </row>
        <row r="50">
          <cell r="A50">
            <v>1989.11</v>
          </cell>
          <cell r="B50"/>
          <cell r="C50">
            <v>2097.8200000000002</v>
          </cell>
        </row>
        <row r="51">
          <cell r="A51">
            <v>1989.12</v>
          </cell>
          <cell r="B51"/>
          <cell r="C51">
            <v>2102.3000000000002</v>
          </cell>
        </row>
        <row r="52">
          <cell r="A52">
            <v>1990.01</v>
          </cell>
          <cell r="B52"/>
          <cell r="C52">
            <v>2093.38</v>
          </cell>
        </row>
        <row r="53">
          <cell r="A53">
            <v>1990.02</v>
          </cell>
          <cell r="B53"/>
          <cell r="C53">
            <v>2077.66</v>
          </cell>
        </row>
        <row r="54">
          <cell r="A54">
            <v>1990.03</v>
          </cell>
          <cell r="B54"/>
          <cell r="C54">
            <v>2048.14</v>
          </cell>
        </row>
        <row r="55">
          <cell r="A55">
            <v>1990.04</v>
          </cell>
          <cell r="B55"/>
          <cell r="C55">
            <v>2040.67</v>
          </cell>
        </row>
        <row r="56">
          <cell r="A56">
            <v>1990.05</v>
          </cell>
          <cell r="B56"/>
          <cell r="C56">
            <v>2037.72</v>
          </cell>
        </row>
        <row r="57">
          <cell r="A57">
            <v>1990.06</v>
          </cell>
          <cell r="B57"/>
          <cell r="C57">
            <v>2026.59</v>
          </cell>
        </row>
        <row r="58">
          <cell r="A58">
            <v>1990.07</v>
          </cell>
          <cell r="B58">
            <v>1981.864</v>
          </cell>
          <cell r="C58">
            <v>2023.91</v>
          </cell>
        </row>
        <row r="59">
          <cell r="A59">
            <v>1990.08</v>
          </cell>
          <cell r="B59"/>
          <cell r="C59">
            <v>2030.38</v>
          </cell>
        </row>
        <row r="60">
          <cell r="A60">
            <v>1990.09</v>
          </cell>
          <cell r="B60"/>
          <cell r="C60">
            <v>2043.73</v>
          </cell>
        </row>
        <row r="61">
          <cell r="A61">
            <v>1990.1</v>
          </cell>
          <cell r="B61"/>
          <cell r="C61">
            <v>2048.8000000000002</v>
          </cell>
        </row>
        <row r="62">
          <cell r="A62">
            <v>1990.11</v>
          </cell>
          <cell r="B62"/>
          <cell r="C62">
            <v>2037.02</v>
          </cell>
        </row>
        <row r="63">
          <cell r="A63">
            <v>1990.12</v>
          </cell>
          <cell r="B63"/>
          <cell r="C63">
            <v>2070.06</v>
          </cell>
        </row>
        <row r="64">
          <cell r="A64">
            <v>1991.01</v>
          </cell>
          <cell r="B64"/>
          <cell r="C64">
            <v>2075.12</v>
          </cell>
        </row>
        <row r="65">
          <cell r="A65">
            <v>1991.02</v>
          </cell>
          <cell r="B65"/>
          <cell r="C65">
            <v>2113.9299999999998</v>
          </cell>
        </row>
        <row r="66">
          <cell r="A66">
            <v>1991.03</v>
          </cell>
          <cell r="B66"/>
          <cell r="C66">
            <v>2084.9699999999998</v>
          </cell>
        </row>
        <row r="67">
          <cell r="A67">
            <v>1991.04</v>
          </cell>
          <cell r="B67"/>
          <cell r="C67">
            <v>2085.6799999999998</v>
          </cell>
        </row>
        <row r="68">
          <cell r="A68">
            <v>1991.05</v>
          </cell>
          <cell r="B68"/>
          <cell r="C68">
            <v>2073.9699999999998</v>
          </cell>
        </row>
        <row r="69">
          <cell r="A69">
            <v>1991.06</v>
          </cell>
          <cell r="B69"/>
          <cell r="C69">
            <v>2057.85</v>
          </cell>
        </row>
        <row r="70">
          <cell r="A70">
            <v>1991.07</v>
          </cell>
          <cell r="B70">
            <v>1967.0119999999999</v>
          </cell>
          <cell r="C70">
            <v>2086.52</v>
          </cell>
        </row>
        <row r="71">
          <cell r="A71">
            <v>1991.08</v>
          </cell>
          <cell r="B71"/>
          <cell r="C71">
            <v>2068.62</v>
          </cell>
        </row>
        <row r="72">
          <cell r="A72">
            <v>1991.09</v>
          </cell>
          <cell r="B72"/>
          <cell r="C72">
            <v>2085.12</v>
          </cell>
        </row>
        <row r="73">
          <cell r="A73">
            <v>1991.1</v>
          </cell>
          <cell r="B73"/>
          <cell r="C73">
            <v>2075.83</v>
          </cell>
        </row>
        <row r="74">
          <cell r="A74">
            <v>1991.11</v>
          </cell>
          <cell r="B74"/>
          <cell r="C74">
            <v>2088.5500000000002</v>
          </cell>
        </row>
        <row r="75">
          <cell r="A75">
            <v>1991.12</v>
          </cell>
          <cell r="B75"/>
          <cell r="C75">
            <v>2098.2399999999998</v>
          </cell>
        </row>
        <row r="76">
          <cell r="A76">
            <v>1992.01</v>
          </cell>
          <cell r="B76"/>
          <cell r="C76">
            <v>2091.66</v>
          </cell>
        </row>
        <row r="77">
          <cell r="A77">
            <v>1992.02</v>
          </cell>
          <cell r="B77"/>
          <cell r="C77">
            <v>2107.44</v>
          </cell>
        </row>
        <row r="78">
          <cell r="A78">
            <v>1992.03</v>
          </cell>
          <cell r="B78"/>
          <cell r="C78">
            <v>2101.46</v>
          </cell>
        </row>
        <row r="79">
          <cell r="A79">
            <v>1992.04</v>
          </cell>
          <cell r="B79"/>
          <cell r="C79">
            <v>2110.7600000000002</v>
          </cell>
        </row>
        <row r="80">
          <cell r="A80">
            <v>1992.05</v>
          </cell>
          <cell r="B80"/>
          <cell r="C80">
            <v>2111.38</v>
          </cell>
        </row>
        <row r="81">
          <cell r="A81">
            <v>1992.06</v>
          </cell>
          <cell r="B81"/>
          <cell r="C81">
            <v>2126.83</v>
          </cell>
        </row>
        <row r="82">
          <cell r="A82">
            <v>1992.07</v>
          </cell>
          <cell r="B82">
            <v>1960.19</v>
          </cell>
          <cell r="C82">
            <v>2126.6799999999998</v>
          </cell>
        </row>
        <row r="83">
          <cell r="A83">
            <v>1992.08</v>
          </cell>
          <cell r="B83"/>
          <cell r="C83">
            <v>2115.52</v>
          </cell>
        </row>
        <row r="84">
          <cell r="A84">
            <v>1992.09</v>
          </cell>
          <cell r="B84"/>
          <cell r="C84">
            <v>2129.3000000000002</v>
          </cell>
        </row>
        <row r="85">
          <cell r="A85">
            <v>1992.1</v>
          </cell>
          <cell r="B85"/>
          <cell r="C85">
            <v>2120.3000000000002</v>
          </cell>
        </row>
        <row r="86">
          <cell r="A86">
            <v>1992.11</v>
          </cell>
          <cell r="B86"/>
          <cell r="C86">
            <v>2126.42</v>
          </cell>
        </row>
        <row r="87">
          <cell r="A87">
            <v>1992.12</v>
          </cell>
          <cell r="B87"/>
          <cell r="C87">
            <v>2122.59</v>
          </cell>
        </row>
        <row r="88">
          <cell r="A88">
            <v>1993.01</v>
          </cell>
          <cell r="B88"/>
          <cell r="C88">
            <v>2136.42</v>
          </cell>
        </row>
        <row r="89">
          <cell r="A89">
            <v>1993.02</v>
          </cell>
          <cell r="B89"/>
          <cell r="C89">
            <v>2142.75</v>
          </cell>
        </row>
        <row r="90">
          <cell r="A90">
            <v>1993.03</v>
          </cell>
          <cell r="B90"/>
          <cell r="C90">
            <v>2120.33</v>
          </cell>
        </row>
        <row r="91">
          <cell r="A91">
            <v>1993.04</v>
          </cell>
          <cell r="B91"/>
          <cell r="C91">
            <v>2137.69</v>
          </cell>
        </row>
        <row r="92">
          <cell r="A92">
            <v>1993.05</v>
          </cell>
          <cell r="B92"/>
          <cell r="C92">
            <v>2124.0100000000002</v>
          </cell>
        </row>
        <row r="93">
          <cell r="A93">
            <v>1993.06</v>
          </cell>
          <cell r="B93"/>
          <cell r="C93">
            <v>2116.11</v>
          </cell>
        </row>
        <row r="94">
          <cell r="A94">
            <v>1993.07</v>
          </cell>
          <cell r="B94">
            <v>1958.6869999999999</v>
          </cell>
          <cell r="C94">
            <v>2113.63</v>
          </cell>
        </row>
        <row r="95">
          <cell r="A95">
            <v>1993.08</v>
          </cell>
          <cell r="B95"/>
          <cell r="C95">
            <v>2106.92</v>
          </cell>
        </row>
        <row r="96">
          <cell r="A96">
            <v>1993.09</v>
          </cell>
          <cell r="B96"/>
          <cell r="C96">
            <v>2112.2399999999998</v>
          </cell>
        </row>
        <row r="97">
          <cell r="A97">
            <v>1993.1</v>
          </cell>
          <cell r="B97"/>
          <cell r="C97">
            <v>2116.15</v>
          </cell>
        </row>
        <row r="98">
          <cell r="A98">
            <v>1993.11</v>
          </cell>
          <cell r="B98"/>
          <cell r="C98">
            <v>2098.2399999999998</v>
          </cell>
        </row>
        <row r="99">
          <cell r="A99">
            <v>1993.12</v>
          </cell>
          <cell r="B99"/>
          <cell r="C99">
            <v>2087.39</v>
          </cell>
        </row>
        <row r="100">
          <cell r="A100">
            <v>1994.01</v>
          </cell>
          <cell r="B100"/>
          <cell r="C100">
            <v>2065.25</v>
          </cell>
        </row>
        <row r="101">
          <cell r="A101">
            <v>1994.02</v>
          </cell>
          <cell r="B101"/>
          <cell r="C101">
            <v>2085.29</v>
          </cell>
        </row>
        <row r="102">
          <cell r="A102">
            <v>1994.03</v>
          </cell>
          <cell r="B102"/>
          <cell r="C102">
            <v>2091.62</v>
          </cell>
        </row>
        <row r="103">
          <cell r="A103">
            <v>1994.04</v>
          </cell>
          <cell r="B103"/>
          <cell r="C103">
            <v>2131.42</v>
          </cell>
        </row>
        <row r="104">
          <cell r="A104">
            <v>1994.05</v>
          </cell>
          <cell r="B104"/>
          <cell r="C104">
            <v>2140.19</v>
          </cell>
        </row>
        <row r="105">
          <cell r="A105">
            <v>1994.06</v>
          </cell>
          <cell r="B105"/>
          <cell r="C105">
            <v>2157.9</v>
          </cell>
        </row>
        <row r="106">
          <cell r="A106">
            <v>1994.07</v>
          </cell>
          <cell r="B106">
            <v>1977.818</v>
          </cell>
          <cell r="C106">
            <v>2126.41</v>
          </cell>
        </row>
        <row r="107">
          <cell r="A107">
            <v>1994.08</v>
          </cell>
          <cell r="B107"/>
          <cell r="C107">
            <v>2126.09</v>
          </cell>
        </row>
        <row r="108">
          <cell r="A108">
            <v>1994.09</v>
          </cell>
          <cell r="B108"/>
          <cell r="C108">
            <v>2120.81</v>
          </cell>
        </row>
        <row r="109">
          <cell r="A109">
            <v>1994.1</v>
          </cell>
          <cell r="B109"/>
          <cell r="C109">
            <v>2050.15</v>
          </cell>
        </row>
        <row r="110">
          <cell r="A110">
            <v>1994.11</v>
          </cell>
          <cell r="B110"/>
          <cell r="C110">
            <v>2032.82</v>
          </cell>
        </row>
        <row r="111">
          <cell r="A111">
            <v>1994.12</v>
          </cell>
          <cell r="B111"/>
          <cell r="C111">
            <v>1918.48</v>
          </cell>
        </row>
        <row r="112">
          <cell r="A112">
            <v>1995.01</v>
          </cell>
          <cell r="B112"/>
          <cell r="C112">
            <v>1905.12</v>
          </cell>
        </row>
        <row r="113">
          <cell r="A113">
            <v>1995.02</v>
          </cell>
          <cell r="B113"/>
          <cell r="C113">
            <v>1859.17</v>
          </cell>
        </row>
        <row r="114">
          <cell r="A114">
            <v>1995.03</v>
          </cell>
          <cell r="B114"/>
          <cell r="C114">
            <v>1847.48</v>
          </cell>
        </row>
        <row r="115">
          <cell r="A115">
            <v>1995.04</v>
          </cell>
          <cell r="B115"/>
          <cell r="C115">
            <v>1878.75</v>
          </cell>
        </row>
        <row r="116">
          <cell r="A116">
            <v>1995.05</v>
          </cell>
          <cell r="B116"/>
          <cell r="C116">
            <v>1896.53</v>
          </cell>
        </row>
        <row r="117">
          <cell r="A117">
            <v>1995.06</v>
          </cell>
          <cell r="B117"/>
          <cell r="C117">
            <v>1906.89</v>
          </cell>
        </row>
        <row r="118">
          <cell r="A118">
            <v>1995.07</v>
          </cell>
          <cell r="B118">
            <v>2000.9369999999999</v>
          </cell>
          <cell r="C118">
            <v>1902.69</v>
          </cell>
        </row>
        <row r="119">
          <cell r="A119">
            <v>1995.08</v>
          </cell>
          <cell r="B119"/>
          <cell r="C119">
            <v>1915.84</v>
          </cell>
        </row>
        <row r="120">
          <cell r="A120">
            <v>1995.09</v>
          </cell>
          <cell r="B120"/>
          <cell r="C120">
            <v>1924.23</v>
          </cell>
        </row>
        <row r="121">
          <cell r="A121">
            <v>1995.1</v>
          </cell>
          <cell r="B121"/>
          <cell r="C121">
            <v>1926.2</v>
          </cell>
        </row>
        <row r="122">
          <cell r="A122">
            <v>1995.11</v>
          </cell>
          <cell r="B122"/>
          <cell r="C122">
            <v>1935.78</v>
          </cell>
        </row>
        <row r="123">
          <cell r="A123">
            <v>1995.12</v>
          </cell>
          <cell r="B123"/>
          <cell r="C123">
            <v>1921.29</v>
          </cell>
        </row>
        <row r="124">
          <cell r="A124">
            <v>1996.01</v>
          </cell>
          <cell r="B124"/>
          <cell r="C124">
            <v>1940.31</v>
          </cell>
        </row>
        <row r="125">
          <cell r="A125">
            <v>1996.02</v>
          </cell>
          <cell r="B125"/>
          <cell r="C125">
            <v>1911.09</v>
          </cell>
        </row>
        <row r="126">
          <cell r="A126">
            <v>1996.03</v>
          </cell>
          <cell r="B126"/>
          <cell r="C126">
            <v>1919.94</v>
          </cell>
        </row>
        <row r="127">
          <cell r="A127">
            <v>1996.04</v>
          </cell>
          <cell r="B127"/>
          <cell r="C127">
            <v>1937.71</v>
          </cell>
        </row>
        <row r="128">
          <cell r="A128">
            <v>1996.05</v>
          </cell>
          <cell r="B128"/>
          <cell r="C128">
            <v>1945.5</v>
          </cell>
        </row>
        <row r="129">
          <cell r="A129">
            <v>1996.06</v>
          </cell>
          <cell r="B129"/>
          <cell r="C129">
            <v>1935.59</v>
          </cell>
        </row>
        <row r="130">
          <cell r="A130">
            <v>1996.07</v>
          </cell>
          <cell r="B130">
            <v>2025.8520000000001</v>
          </cell>
          <cell r="C130">
            <v>1927.35</v>
          </cell>
        </row>
        <row r="131">
          <cell r="A131">
            <v>1996.08</v>
          </cell>
          <cell r="B131"/>
          <cell r="C131">
            <v>1950.12</v>
          </cell>
        </row>
        <row r="132">
          <cell r="A132">
            <v>1996.09</v>
          </cell>
          <cell r="B132"/>
          <cell r="C132">
            <v>1954.38</v>
          </cell>
        </row>
        <row r="133">
          <cell r="A133">
            <v>1996.1</v>
          </cell>
          <cell r="B133"/>
          <cell r="C133">
            <v>1938.6</v>
          </cell>
        </row>
        <row r="134">
          <cell r="A134">
            <v>1996.11</v>
          </cell>
          <cell r="B134"/>
          <cell r="C134">
            <v>1922.19</v>
          </cell>
        </row>
        <row r="135">
          <cell r="A135">
            <v>1996.12</v>
          </cell>
          <cell r="B135"/>
          <cell r="C135">
            <v>1930.34</v>
          </cell>
        </row>
        <row r="136">
          <cell r="A136">
            <v>1997.01</v>
          </cell>
          <cell r="B136"/>
          <cell r="C136">
            <v>1931.58</v>
          </cell>
        </row>
        <row r="137">
          <cell r="A137">
            <v>1997.02</v>
          </cell>
          <cell r="B137"/>
          <cell r="C137">
            <v>1933.31</v>
          </cell>
        </row>
        <row r="138">
          <cell r="A138">
            <v>1997.03</v>
          </cell>
          <cell r="B138"/>
          <cell r="C138">
            <v>1929.43</v>
          </cell>
        </row>
        <row r="139">
          <cell r="A139">
            <v>1997.04</v>
          </cell>
          <cell r="B139"/>
          <cell r="C139">
            <v>1927.1</v>
          </cell>
        </row>
        <row r="140">
          <cell r="A140">
            <v>1997.05</v>
          </cell>
          <cell r="B140"/>
          <cell r="C140">
            <v>1956.55</v>
          </cell>
        </row>
        <row r="141">
          <cell r="A141">
            <v>1997.06</v>
          </cell>
          <cell r="B141"/>
          <cell r="C141">
            <v>1975.04</v>
          </cell>
        </row>
        <row r="142">
          <cell r="A142">
            <v>1997.07</v>
          </cell>
          <cell r="B142">
            <v>2050.0050000000001</v>
          </cell>
          <cell r="C142">
            <v>1995.65</v>
          </cell>
        </row>
        <row r="143">
          <cell r="A143">
            <v>1997.08</v>
          </cell>
          <cell r="B143"/>
          <cell r="C143">
            <v>2002.78</v>
          </cell>
        </row>
        <row r="144">
          <cell r="A144">
            <v>1997.09</v>
          </cell>
          <cell r="B144"/>
          <cell r="C144">
            <v>2009.2</v>
          </cell>
        </row>
        <row r="145">
          <cell r="A145">
            <v>1997.1</v>
          </cell>
          <cell r="B145"/>
          <cell r="C145">
            <v>2025.74</v>
          </cell>
        </row>
        <row r="146">
          <cell r="A146">
            <v>1997.11</v>
          </cell>
          <cell r="B146"/>
          <cell r="C146">
            <v>2010.93</v>
          </cell>
        </row>
        <row r="147">
          <cell r="A147">
            <v>1997.12</v>
          </cell>
          <cell r="B147"/>
          <cell r="C147">
            <v>2015.82</v>
          </cell>
        </row>
        <row r="148">
          <cell r="A148">
            <v>1998.01</v>
          </cell>
          <cell r="B148"/>
          <cell r="C148">
            <v>2008.03</v>
          </cell>
        </row>
        <row r="149">
          <cell r="A149">
            <v>1998.02</v>
          </cell>
          <cell r="B149"/>
          <cell r="C149">
            <v>1993.29</v>
          </cell>
        </row>
        <row r="150">
          <cell r="A150">
            <v>1998.03</v>
          </cell>
          <cell r="B150"/>
          <cell r="C150">
            <v>2023</v>
          </cell>
        </row>
        <row r="151">
          <cell r="A151">
            <v>1998.04</v>
          </cell>
          <cell r="B151"/>
          <cell r="C151">
            <v>2017.59</v>
          </cell>
        </row>
        <row r="152">
          <cell r="A152">
            <v>1998.05</v>
          </cell>
          <cell r="B152"/>
          <cell r="C152">
            <v>2013.63</v>
          </cell>
        </row>
        <row r="153">
          <cell r="A153">
            <v>1998.06</v>
          </cell>
          <cell r="B153"/>
          <cell r="C153">
            <v>2026.64</v>
          </cell>
        </row>
        <row r="154">
          <cell r="A154">
            <v>1998.07</v>
          </cell>
          <cell r="B154">
            <v>2064.9070000000002</v>
          </cell>
          <cell r="C154">
            <v>2037.47</v>
          </cell>
        </row>
        <row r="155">
          <cell r="A155">
            <v>1998.08</v>
          </cell>
          <cell r="B155"/>
          <cell r="C155">
            <v>2059.4899999999998</v>
          </cell>
        </row>
        <row r="156">
          <cell r="A156">
            <v>1998.09</v>
          </cell>
          <cell r="B156"/>
          <cell r="C156">
            <v>2062.31</v>
          </cell>
        </row>
        <row r="157">
          <cell r="A157">
            <v>1998.1</v>
          </cell>
          <cell r="B157"/>
          <cell r="C157">
            <v>2074.9699999999998</v>
          </cell>
        </row>
        <row r="158">
          <cell r="A158">
            <v>1998.11</v>
          </cell>
          <cell r="B158"/>
          <cell r="C158">
            <v>2082.62</v>
          </cell>
        </row>
        <row r="159">
          <cell r="A159">
            <v>1998.12</v>
          </cell>
          <cell r="B159"/>
          <cell r="C159">
            <v>2105.09</v>
          </cell>
        </row>
        <row r="160">
          <cell r="A160">
            <v>1999.01</v>
          </cell>
          <cell r="B160"/>
          <cell r="C160">
            <v>2102.21</v>
          </cell>
        </row>
        <row r="161">
          <cell r="A161">
            <v>1999.02</v>
          </cell>
          <cell r="B161"/>
          <cell r="C161">
            <v>2103.73</v>
          </cell>
        </row>
        <row r="162">
          <cell r="A162">
            <v>1999.03</v>
          </cell>
          <cell r="B162"/>
          <cell r="C162">
            <v>2086.35</v>
          </cell>
        </row>
        <row r="163">
          <cell r="A163">
            <v>1999.04</v>
          </cell>
          <cell r="B163"/>
          <cell r="C163">
            <v>2058.9</v>
          </cell>
        </row>
        <row r="164">
          <cell r="A164">
            <v>1999.05</v>
          </cell>
          <cell r="B164"/>
          <cell r="C164">
            <v>2056.94</v>
          </cell>
        </row>
        <row r="165">
          <cell r="A165">
            <v>1999.06</v>
          </cell>
          <cell r="B165"/>
          <cell r="C165">
            <v>2043.54</v>
          </cell>
        </row>
        <row r="166">
          <cell r="A166">
            <v>1999.07</v>
          </cell>
          <cell r="B166">
            <v>2082.9409999999998</v>
          </cell>
          <cell r="C166">
            <v>2084.56</v>
          </cell>
        </row>
        <row r="167">
          <cell r="A167">
            <v>1999.08</v>
          </cell>
          <cell r="B167"/>
          <cell r="C167">
            <v>2069</v>
          </cell>
        </row>
        <row r="168">
          <cell r="A168">
            <v>1999.09</v>
          </cell>
          <cell r="B168"/>
          <cell r="C168">
            <v>2070.7800000000002</v>
          </cell>
        </row>
        <row r="169">
          <cell r="A169">
            <v>1999.1</v>
          </cell>
          <cell r="B169"/>
          <cell r="C169">
            <v>2065.38</v>
          </cell>
        </row>
        <row r="170">
          <cell r="A170">
            <v>1999.11</v>
          </cell>
          <cell r="B170"/>
          <cell r="C170">
            <v>2045.69</v>
          </cell>
        </row>
        <row r="171">
          <cell r="A171">
            <v>1999.12</v>
          </cell>
          <cell r="B171"/>
          <cell r="C171">
            <v>2026.35</v>
          </cell>
        </row>
        <row r="172">
          <cell r="A172">
            <v>2000.01</v>
          </cell>
          <cell r="B172"/>
          <cell r="C172">
            <v>2058.3000000000002</v>
          </cell>
        </row>
        <row r="173">
          <cell r="A173">
            <v>2000.02</v>
          </cell>
          <cell r="B173"/>
          <cell r="C173">
            <v>2047.52</v>
          </cell>
        </row>
        <row r="174">
          <cell r="A174">
            <v>2000.03</v>
          </cell>
          <cell r="B174"/>
          <cell r="C174">
            <v>2059.7199999999998</v>
          </cell>
        </row>
        <row r="175">
          <cell r="A175">
            <v>2000.04</v>
          </cell>
          <cell r="B175"/>
          <cell r="C175">
            <v>2059.06</v>
          </cell>
        </row>
        <row r="176">
          <cell r="A176">
            <v>2000.05</v>
          </cell>
          <cell r="B176"/>
          <cell r="C176">
            <v>2055.59</v>
          </cell>
        </row>
        <row r="177">
          <cell r="A177">
            <v>2000.06</v>
          </cell>
          <cell r="B177"/>
          <cell r="C177">
            <v>2092.9499999999998</v>
          </cell>
        </row>
        <row r="178">
          <cell r="A178">
            <v>2000.07</v>
          </cell>
          <cell r="B178">
            <v>2101.538</v>
          </cell>
          <cell r="C178">
            <v>2063.84</v>
          </cell>
        </row>
        <row r="179">
          <cell r="A179">
            <v>2000.08</v>
          </cell>
          <cell r="B179"/>
          <cell r="C179">
            <v>2093.44</v>
          </cell>
        </row>
        <row r="180">
          <cell r="A180">
            <v>2000.09</v>
          </cell>
          <cell r="B180"/>
          <cell r="C180">
            <v>2090.7399999999998</v>
          </cell>
        </row>
        <row r="181">
          <cell r="A181">
            <v>2000.1</v>
          </cell>
          <cell r="B181"/>
          <cell r="C181">
            <v>2081.6</v>
          </cell>
        </row>
        <row r="182">
          <cell r="A182">
            <v>2000.11</v>
          </cell>
          <cell r="B182"/>
          <cell r="C182">
            <v>2092.2399999999998</v>
          </cell>
        </row>
        <row r="183">
          <cell r="A183">
            <v>2000.12</v>
          </cell>
          <cell r="B183"/>
          <cell r="C183">
            <v>2109.31</v>
          </cell>
        </row>
        <row r="184">
          <cell r="A184">
            <v>2001.01</v>
          </cell>
          <cell r="B184"/>
          <cell r="C184">
            <v>2131.6799999999998</v>
          </cell>
        </row>
        <row r="185">
          <cell r="A185">
            <v>2001.02</v>
          </cell>
          <cell r="B185"/>
          <cell r="C185">
            <v>2155.89</v>
          </cell>
        </row>
        <row r="186">
          <cell r="A186">
            <v>2001.03</v>
          </cell>
          <cell r="B186"/>
          <cell r="C186">
            <v>2166.35</v>
          </cell>
        </row>
        <row r="187">
          <cell r="A187">
            <v>2001.04</v>
          </cell>
          <cell r="B187"/>
          <cell r="C187">
            <v>2150.9499999999998</v>
          </cell>
        </row>
        <row r="188">
          <cell r="A188">
            <v>2001.05</v>
          </cell>
          <cell r="B188"/>
          <cell r="C188">
            <v>2133.58</v>
          </cell>
        </row>
        <row r="189">
          <cell r="A189">
            <v>2001.06</v>
          </cell>
          <cell r="B189"/>
          <cell r="C189">
            <v>2134.7600000000002</v>
          </cell>
        </row>
        <row r="190">
          <cell r="A190">
            <v>2001.07</v>
          </cell>
          <cell r="B190">
            <v>2134.8229999999999</v>
          </cell>
          <cell r="C190">
            <v>2124.9899999999998</v>
          </cell>
        </row>
        <row r="191">
          <cell r="A191">
            <v>2001.08</v>
          </cell>
          <cell r="B191"/>
          <cell r="C191">
            <v>2119.0500000000002</v>
          </cell>
        </row>
        <row r="192">
          <cell r="A192">
            <v>2001.09</v>
          </cell>
          <cell r="B192"/>
          <cell r="C192">
            <v>2135.98</v>
          </cell>
        </row>
        <row r="193">
          <cell r="A193">
            <v>2001.1</v>
          </cell>
          <cell r="B193"/>
          <cell r="C193">
            <v>2149.13</v>
          </cell>
        </row>
        <row r="194">
          <cell r="A194">
            <v>2001.11</v>
          </cell>
          <cell r="B194"/>
          <cell r="C194">
            <v>2128.6799999999998</v>
          </cell>
        </row>
        <row r="195">
          <cell r="A195">
            <v>2001.12</v>
          </cell>
          <cell r="B195"/>
          <cell r="C195">
            <v>2166.2399999999998</v>
          </cell>
        </row>
        <row r="196">
          <cell r="A196">
            <v>2002.01</v>
          </cell>
          <cell r="B196"/>
          <cell r="C196">
            <v>2179.36</v>
          </cell>
        </row>
        <row r="197">
          <cell r="A197">
            <v>2002.02</v>
          </cell>
          <cell r="B197"/>
          <cell r="C197">
            <v>2149.31</v>
          </cell>
        </row>
        <row r="198">
          <cell r="A198">
            <v>2002.03</v>
          </cell>
          <cell r="B198"/>
          <cell r="C198">
            <v>2170.6999999999998</v>
          </cell>
        </row>
        <row r="199">
          <cell r="A199">
            <v>2002.04</v>
          </cell>
          <cell r="B199"/>
          <cell r="C199">
            <v>2219.36</v>
          </cell>
        </row>
        <row r="200">
          <cell r="A200">
            <v>2002.05</v>
          </cell>
          <cell r="B200"/>
          <cell r="C200">
            <v>2214.13</v>
          </cell>
        </row>
        <row r="201">
          <cell r="A201">
            <v>2002.06</v>
          </cell>
          <cell r="B201"/>
          <cell r="C201">
            <v>2206.86</v>
          </cell>
        </row>
        <row r="202">
          <cell r="A202">
            <v>2002.07</v>
          </cell>
          <cell r="B202">
            <v>2156.2330000000002</v>
          </cell>
          <cell r="C202">
            <v>2193.7199999999998</v>
          </cell>
        </row>
        <row r="203">
          <cell r="A203">
            <v>2002.08</v>
          </cell>
          <cell r="B203"/>
          <cell r="C203">
            <v>2179.34</v>
          </cell>
        </row>
        <row r="204">
          <cell r="A204">
            <v>2002.09</v>
          </cell>
          <cell r="B204"/>
          <cell r="C204">
            <v>2164.2600000000002</v>
          </cell>
        </row>
        <row r="205">
          <cell r="A205">
            <v>2002.1</v>
          </cell>
          <cell r="B205"/>
          <cell r="C205">
            <v>2157.5300000000002</v>
          </cell>
        </row>
        <row r="206">
          <cell r="A206">
            <v>2002.11</v>
          </cell>
          <cell r="B206"/>
          <cell r="C206">
            <v>2152.61</v>
          </cell>
        </row>
        <row r="207">
          <cell r="A207">
            <v>2002.12</v>
          </cell>
          <cell r="B207"/>
          <cell r="C207">
            <v>2159.44</v>
          </cell>
        </row>
        <row r="208">
          <cell r="A208">
            <v>2003.01</v>
          </cell>
          <cell r="B208"/>
          <cell r="C208">
            <v>2155.6799999999998</v>
          </cell>
        </row>
        <row r="209">
          <cell r="A209">
            <v>2003.02</v>
          </cell>
          <cell r="B209"/>
          <cell r="C209">
            <v>2160.29</v>
          </cell>
        </row>
        <row r="210">
          <cell r="A210">
            <v>2003.03</v>
          </cell>
          <cell r="B210"/>
          <cell r="C210">
            <v>2174.2399999999998</v>
          </cell>
        </row>
        <row r="211">
          <cell r="A211">
            <v>2003.04</v>
          </cell>
          <cell r="B211"/>
          <cell r="C211">
            <v>2189.13</v>
          </cell>
        </row>
        <row r="212">
          <cell r="A212">
            <v>2003.05</v>
          </cell>
          <cell r="B212"/>
          <cell r="C212">
            <v>2220.42</v>
          </cell>
        </row>
        <row r="213">
          <cell r="A213">
            <v>2003.06</v>
          </cell>
          <cell r="B213"/>
          <cell r="C213">
            <v>2226.23</v>
          </cell>
        </row>
        <row r="214">
          <cell r="A214">
            <v>2003.07</v>
          </cell>
          <cell r="B214">
            <v>2158.2379999999998</v>
          </cell>
          <cell r="C214">
            <v>2217.29</v>
          </cell>
        </row>
        <row r="215">
          <cell r="A215">
            <v>2003.08</v>
          </cell>
          <cell r="B215"/>
          <cell r="C215">
            <v>2192.29</v>
          </cell>
        </row>
        <row r="216">
          <cell r="A216">
            <v>2003.09</v>
          </cell>
          <cell r="B216"/>
          <cell r="C216">
            <v>2164.17</v>
          </cell>
        </row>
        <row r="217">
          <cell r="A217">
            <v>2003.1</v>
          </cell>
          <cell r="B217"/>
          <cell r="C217">
            <v>2151.41</v>
          </cell>
        </row>
        <row r="218">
          <cell r="A218">
            <v>2003.11</v>
          </cell>
          <cell r="B218"/>
          <cell r="C218">
            <v>2175.33</v>
          </cell>
        </row>
        <row r="219">
          <cell r="A219">
            <v>2003.12</v>
          </cell>
          <cell r="B219"/>
          <cell r="C219">
            <v>2172.88</v>
          </cell>
        </row>
        <row r="220">
          <cell r="A220">
            <v>2004.01</v>
          </cell>
          <cell r="B220"/>
          <cell r="C220">
            <v>2147.5300000000002</v>
          </cell>
        </row>
        <row r="221">
          <cell r="A221">
            <v>2004.02</v>
          </cell>
          <cell r="B221"/>
          <cell r="C221">
            <v>2162.8000000000002</v>
          </cell>
        </row>
        <row r="222">
          <cell r="A222">
            <v>2004.03</v>
          </cell>
          <cell r="B222"/>
          <cell r="C222">
            <v>2198.3200000000002</v>
          </cell>
        </row>
        <row r="223">
          <cell r="A223">
            <v>2004.04</v>
          </cell>
          <cell r="B223"/>
          <cell r="C223">
            <v>2182.37</v>
          </cell>
        </row>
        <row r="224">
          <cell r="A224">
            <v>2004.05</v>
          </cell>
          <cell r="B224"/>
          <cell r="C224">
            <v>2171.7800000000002</v>
          </cell>
        </row>
        <row r="225">
          <cell r="A225">
            <v>2004.06</v>
          </cell>
          <cell r="B225"/>
          <cell r="C225">
            <v>2175.25</v>
          </cell>
        </row>
        <row r="226">
          <cell r="A226">
            <v>2004.07</v>
          </cell>
          <cell r="B226">
            <v>2163.9090000000001</v>
          </cell>
          <cell r="C226">
            <v>2189.73</v>
          </cell>
        </row>
        <row r="227">
          <cell r="A227">
            <v>2004.08</v>
          </cell>
          <cell r="B227"/>
          <cell r="C227">
            <v>2214.19</v>
          </cell>
        </row>
        <row r="228">
          <cell r="A228">
            <v>2004.09</v>
          </cell>
          <cell r="B228"/>
          <cell r="C228">
            <v>2215.9</v>
          </cell>
        </row>
        <row r="229">
          <cell r="A229">
            <v>2004.1</v>
          </cell>
          <cell r="B229"/>
          <cell r="C229">
            <v>2196.7399999999998</v>
          </cell>
        </row>
        <row r="230">
          <cell r="A230">
            <v>2004.11</v>
          </cell>
          <cell r="B230"/>
          <cell r="C230">
            <v>2182.2800000000002</v>
          </cell>
        </row>
        <row r="231">
          <cell r="A231">
            <v>2004.12</v>
          </cell>
          <cell r="B231"/>
          <cell r="C231">
            <v>2193.58</v>
          </cell>
        </row>
        <row r="232">
          <cell r="A232">
            <v>2005.01</v>
          </cell>
          <cell r="B232"/>
          <cell r="C232">
            <v>2145.17</v>
          </cell>
        </row>
        <row r="233">
          <cell r="A233">
            <v>2005.02</v>
          </cell>
          <cell r="B233"/>
          <cell r="C233">
            <v>2202.37</v>
          </cell>
        </row>
        <row r="234">
          <cell r="A234">
            <v>2005.03</v>
          </cell>
          <cell r="B234"/>
          <cell r="C234">
            <v>2188.2199999999998</v>
          </cell>
        </row>
        <row r="235">
          <cell r="A235">
            <v>2005.04</v>
          </cell>
          <cell r="B235"/>
          <cell r="C235">
            <v>2203.65</v>
          </cell>
        </row>
        <row r="236">
          <cell r="A236">
            <v>2005.05</v>
          </cell>
          <cell r="B236"/>
          <cell r="C236">
            <v>2192.73</v>
          </cell>
        </row>
        <row r="237">
          <cell r="A237">
            <v>2005.06</v>
          </cell>
          <cell r="B237"/>
          <cell r="C237">
            <v>2183.3000000000002</v>
          </cell>
        </row>
        <row r="238">
          <cell r="A238">
            <v>2005.07</v>
          </cell>
          <cell r="B238">
            <v>2174.85</v>
          </cell>
          <cell r="C238">
            <v>2183.59</v>
          </cell>
        </row>
        <row r="239">
          <cell r="A239">
            <v>2005.08</v>
          </cell>
          <cell r="B239"/>
          <cell r="C239">
            <v>2158.65</v>
          </cell>
        </row>
        <row r="240">
          <cell r="A240">
            <v>2005.09</v>
          </cell>
          <cell r="B240"/>
          <cell r="C240">
            <v>2185</v>
          </cell>
        </row>
        <row r="241">
          <cell r="A241">
            <v>2005.1</v>
          </cell>
          <cell r="B241"/>
          <cell r="C241">
            <v>2183.1</v>
          </cell>
        </row>
        <row r="242">
          <cell r="A242">
            <v>2005.11</v>
          </cell>
          <cell r="B242"/>
          <cell r="C242">
            <v>2196.12</v>
          </cell>
        </row>
        <row r="243">
          <cell r="A243">
            <v>2005.12</v>
          </cell>
          <cell r="B243"/>
          <cell r="C243">
            <v>2198.9</v>
          </cell>
        </row>
        <row r="244">
          <cell r="A244">
            <v>2006.01</v>
          </cell>
          <cell r="B244"/>
          <cell r="C244">
            <v>2204.27</v>
          </cell>
        </row>
        <row r="245">
          <cell r="A245">
            <v>2006.02</v>
          </cell>
          <cell r="B245"/>
          <cell r="C245">
            <v>2193.6799999999998</v>
          </cell>
        </row>
        <row r="246">
          <cell r="A246">
            <v>2006.03</v>
          </cell>
          <cell r="B246"/>
          <cell r="C246">
            <v>2196.0500000000002</v>
          </cell>
        </row>
        <row r="247">
          <cell r="A247">
            <v>2006.04</v>
          </cell>
          <cell r="B247"/>
          <cell r="C247">
            <v>2203.34</v>
          </cell>
        </row>
        <row r="248">
          <cell r="A248">
            <v>2006.05</v>
          </cell>
          <cell r="B248"/>
          <cell r="C248">
            <v>2213.6799999999998</v>
          </cell>
        </row>
        <row r="249">
          <cell r="A249">
            <v>2006.06</v>
          </cell>
          <cell r="B249"/>
          <cell r="C249">
            <v>2248.56</v>
          </cell>
        </row>
        <row r="250">
          <cell r="A250">
            <v>2006.07</v>
          </cell>
          <cell r="B250">
            <v>2191.7040000000002</v>
          </cell>
          <cell r="C250">
            <v>2260.8000000000002</v>
          </cell>
        </row>
        <row r="251">
          <cell r="A251">
            <v>2006.08</v>
          </cell>
          <cell r="B251"/>
          <cell r="C251">
            <v>2252.65</v>
          </cell>
        </row>
        <row r="252">
          <cell r="A252">
            <v>2006.09</v>
          </cell>
          <cell r="B252"/>
          <cell r="C252">
            <v>2243.73</v>
          </cell>
        </row>
        <row r="253">
          <cell r="A253">
            <v>2006.1</v>
          </cell>
          <cell r="B253"/>
          <cell r="C253">
            <v>2265.0500000000002</v>
          </cell>
        </row>
        <row r="254">
          <cell r="A254">
            <v>2006.11</v>
          </cell>
          <cell r="B254"/>
          <cell r="C254">
            <v>2268.3200000000002</v>
          </cell>
        </row>
        <row r="255">
          <cell r="A255">
            <v>2006.12</v>
          </cell>
          <cell r="B255"/>
          <cell r="C255">
            <v>2229.8000000000002</v>
          </cell>
        </row>
        <row r="256">
          <cell r="A256">
            <v>2007.01</v>
          </cell>
          <cell r="B256"/>
          <cell r="C256">
            <v>2238.15</v>
          </cell>
        </row>
        <row r="257">
          <cell r="A257">
            <v>2007.02</v>
          </cell>
          <cell r="B257"/>
          <cell r="C257">
            <v>2231.87</v>
          </cell>
        </row>
        <row r="258">
          <cell r="A258">
            <v>2007.03</v>
          </cell>
          <cell r="B258"/>
          <cell r="C258">
            <v>2222.81</v>
          </cell>
        </row>
        <row r="259">
          <cell r="A259">
            <v>2007.04</v>
          </cell>
          <cell r="B259"/>
          <cell r="C259">
            <v>2198.9299999999998</v>
          </cell>
        </row>
        <row r="260">
          <cell r="A260">
            <v>2007.05</v>
          </cell>
          <cell r="B260"/>
          <cell r="C260">
            <v>2201.83</v>
          </cell>
        </row>
        <row r="261">
          <cell r="A261">
            <v>2007.06</v>
          </cell>
          <cell r="B261"/>
          <cell r="C261">
            <v>2185.98</v>
          </cell>
        </row>
        <row r="262">
          <cell r="A262">
            <v>2007.07</v>
          </cell>
          <cell r="B262">
            <v>2203.4059999999999</v>
          </cell>
          <cell r="C262">
            <v>2176.19</v>
          </cell>
        </row>
        <row r="263">
          <cell r="A263">
            <v>2007.08</v>
          </cell>
          <cell r="B263"/>
          <cell r="C263">
            <v>2167.12</v>
          </cell>
        </row>
        <row r="264">
          <cell r="A264">
            <v>2007.09</v>
          </cell>
          <cell r="B264"/>
          <cell r="C264">
            <v>2179.4</v>
          </cell>
        </row>
        <row r="265">
          <cell r="A265">
            <v>2007.1</v>
          </cell>
          <cell r="B265"/>
          <cell r="C265">
            <v>2173.87</v>
          </cell>
        </row>
        <row r="266">
          <cell r="A266">
            <v>2007.11</v>
          </cell>
          <cell r="B266"/>
          <cell r="C266">
            <v>2216</v>
          </cell>
        </row>
        <row r="267">
          <cell r="A267">
            <v>2007.12</v>
          </cell>
          <cell r="B267"/>
          <cell r="C267">
            <v>2219.7800000000002</v>
          </cell>
        </row>
        <row r="268">
          <cell r="A268">
            <v>2008.01</v>
          </cell>
          <cell r="B268"/>
          <cell r="C268">
            <v>2224.41</v>
          </cell>
        </row>
        <row r="269">
          <cell r="A269">
            <v>2008.02</v>
          </cell>
          <cell r="B269"/>
          <cell r="C269">
            <v>2246.39</v>
          </cell>
        </row>
        <row r="270">
          <cell r="A270">
            <v>2008.03</v>
          </cell>
          <cell r="B270"/>
          <cell r="C270">
            <v>2261.27</v>
          </cell>
        </row>
        <row r="271">
          <cell r="A271">
            <v>2008.04</v>
          </cell>
          <cell r="B271"/>
          <cell r="C271">
            <v>2284.84</v>
          </cell>
        </row>
        <row r="272">
          <cell r="A272">
            <v>2008.05</v>
          </cell>
          <cell r="B272"/>
          <cell r="C272">
            <v>2291.0100000000002</v>
          </cell>
        </row>
        <row r="273">
          <cell r="A273">
            <v>2008.06</v>
          </cell>
          <cell r="B273"/>
          <cell r="C273">
            <v>2308.33</v>
          </cell>
        </row>
        <row r="274">
          <cell r="A274">
            <v>2008.07</v>
          </cell>
          <cell r="B274">
            <v>2220.866</v>
          </cell>
          <cell r="C274">
            <v>2305.46</v>
          </cell>
        </row>
        <row r="275">
          <cell r="A275">
            <v>2008.08</v>
          </cell>
          <cell r="B275"/>
          <cell r="C275">
            <v>2312.4699999999998</v>
          </cell>
        </row>
        <row r="276">
          <cell r="A276">
            <v>2008.09</v>
          </cell>
          <cell r="B276"/>
          <cell r="C276">
            <v>2350.64</v>
          </cell>
        </row>
        <row r="277">
          <cell r="A277">
            <v>2008.1</v>
          </cell>
          <cell r="B277"/>
          <cell r="C277">
            <v>2359.64</v>
          </cell>
        </row>
        <row r="278">
          <cell r="A278">
            <v>2008.11</v>
          </cell>
          <cell r="B278"/>
          <cell r="C278">
            <v>2353.4499999999998</v>
          </cell>
        </row>
        <row r="279">
          <cell r="A279">
            <v>2008.12</v>
          </cell>
          <cell r="B279"/>
          <cell r="C279">
            <v>2373.73</v>
          </cell>
        </row>
        <row r="280">
          <cell r="A280">
            <v>2009.01</v>
          </cell>
          <cell r="B280"/>
          <cell r="C280">
            <v>2348.7199999999998</v>
          </cell>
        </row>
        <row r="281">
          <cell r="A281">
            <v>2009.02</v>
          </cell>
          <cell r="B281"/>
          <cell r="C281">
            <v>2373.62</v>
          </cell>
        </row>
        <row r="282">
          <cell r="A282">
            <v>2009.03</v>
          </cell>
          <cell r="B282"/>
          <cell r="C282">
            <v>2333.06</v>
          </cell>
        </row>
        <row r="283">
          <cell r="A283">
            <v>2009.04</v>
          </cell>
          <cell r="B283"/>
          <cell r="C283">
            <v>2348.79</v>
          </cell>
        </row>
        <row r="284">
          <cell r="A284">
            <v>2009.05</v>
          </cell>
          <cell r="B284"/>
          <cell r="C284">
            <v>2356.84</v>
          </cell>
        </row>
        <row r="285">
          <cell r="A285">
            <v>2009.06</v>
          </cell>
          <cell r="B285"/>
          <cell r="C285">
            <v>2351.77</v>
          </cell>
        </row>
        <row r="286">
          <cell r="A286">
            <v>2009.07</v>
          </cell>
          <cell r="B286">
            <v>2244.2280000000001</v>
          </cell>
          <cell r="C286">
            <v>2377.31</v>
          </cell>
        </row>
        <row r="287">
          <cell r="A287">
            <v>2009.08</v>
          </cell>
          <cell r="B287"/>
          <cell r="C287">
            <v>2376.0300000000002</v>
          </cell>
        </row>
        <row r="288">
          <cell r="A288">
            <v>2009.09</v>
          </cell>
          <cell r="B288"/>
          <cell r="C288">
            <v>2401.41</v>
          </cell>
        </row>
        <row r="289">
          <cell r="A289">
            <v>2009.1</v>
          </cell>
          <cell r="B289"/>
          <cell r="C289">
            <v>2363.41</v>
          </cell>
        </row>
        <row r="290">
          <cell r="A290">
            <v>2009.11</v>
          </cell>
          <cell r="B290"/>
          <cell r="C290">
            <v>2377.4499999999998</v>
          </cell>
        </row>
        <row r="291">
          <cell r="A291">
            <v>2009.12</v>
          </cell>
          <cell r="B291"/>
          <cell r="C291">
            <v>2375.56</v>
          </cell>
        </row>
        <row r="292">
          <cell r="A292">
            <v>2010.01</v>
          </cell>
          <cell r="B292"/>
          <cell r="C292">
            <v>2347.92</v>
          </cell>
        </row>
        <row r="293">
          <cell r="A293">
            <v>2010.02</v>
          </cell>
          <cell r="B293"/>
          <cell r="C293">
            <v>2344.15</v>
          </cell>
        </row>
        <row r="294">
          <cell r="A294">
            <v>2010.03</v>
          </cell>
          <cell r="B294"/>
          <cell r="C294">
            <v>2326.58</v>
          </cell>
        </row>
        <row r="295">
          <cell r="A295">
            <v>2010.04</v>
          </cell>
          <cell r="B295"/>
          <cell r="C295">
            <v>2330.5700000000002</v>
          </cell>
        </row>
        <row r="296">
          <cell r="A296">
            <v>2010.05</v>
          </cell>
          <cell r="B296"/>
          <cell r="C296">
            <v>2349.54</v>
          </cell>
        </row>
        <row r="297">
          <cell r="A297">
            <v>2010.06</v>
          </cell>
          <cell r="B297"/>
          <cell r="C297">
            <v>2318.7399999999998</v>
          </cell>
        </row>
        <row r="298">
          <cell r="A298">
            <v>2010.07</v>
          </cell>
          <cell r="B298">
            <v>2269.223</v>
          </cell>
          <cell r="C298">
            <v>2330.69</v>
          </cell>
        </row>
        <row r="299">
          <cell r="A299">
            <v>2010.08</v>
          </cell>
          <cell r="B299"/>
          <cell r="C299">
            <v>2364.59</v>
          </cell>
        </row>
        <row r="300">
          <cell r="A300">
            <v>2010.09</v>
          </cell>
          <cell r="B300"/>
          <cell r="C300">
            <v>2379.7800000000002</v>
          </cell>
        </row>
        <row r="301">
          <cell r="A301">
            <v>2010.1</v>
          </cell>
          <cell r="B301"/>
          <cell r="C301">
            <v>2379.06</v>
          </cell>
        </row>
        <row r="302">
          <cell r="A302">
            <v>2010.11</v>
          </cell>
          <cell r="B302"/>
          <cell r="C302">
            <v>2354.06</v>
          </cell>
        </row>
        <row r="303">
          <cell r="A303">
            <v>2010.12</v>
          </cell>
          <cell r="B303"/>
          <cell r="C303">
            <v>2391.39</v>
          </cell>
        </row>
        <row r="304">
          <cell r="A304">
            <v>2011.01</v>
          </cell>
          <cell r="B304"/>
          <cell r="C304">
            <v>2420.9</v>
          </cell>
        </row>
        <row r="305">
          <cell r="A305">
            <v>2011.02</v>
          </cell>
          <cell r="B305"/>
          <cell r="C305">
            <v>2404.67</v>
          </cell>
        </row>
        <row r="306">
          <cell r="A306">
            <v>2011.03</v>
          </cell>
          <cell r="B306"/>
          <cell r="C306">
            <v>2444.13</v>
          </cell>
        </row>
        <row r="307">
          <cell r="A307">
            <v>2011.04</v>
          </cell>
          <cell r="B307"/>
          <cell r="C307">
            <v>2430.41</v>
          </cell>
        </row>
        <row r="308">
          <cell r="A308">
            <v>2011.05</v>
          </cell>
          <cell r="B308"/>
          <cell r="C308">
            <v>2431.23</v>
          </cell>
        </row>
        <row r="309">
          <cell r="A309">
            <v>2011.06</v>
          </cell>
          <cell r="B309"/>
          <cell r="C309">
            <v>2466.88</v>
          </cell>
        </row>
        <row r="310">
          <cell r="A310">
            <v>2011.07</v>
          </cell>
          <cell r="B310">
            <v>2299.8009999999999</v>
          </cell>
          <cell r="C310">
            <v>2457.7600000000002</v>
          </cell>
        </row>
        <row r="311">
          <cell r="A311">
            <v>2011.08</v>
          </cell>
          <cell r="B311"/>
          <cell r="C311">
            <v>2484.6</v>
          </cell>
        </row>
        <row r="312">
          <cell r="A312">
            <v>2011.09</v>
          </cell>
          <cell r="B312"/>
          <cell r="C312">
            <v>2488.83</v>
          </cell>
        </row>
        <row r="313">
          <cell r="A313">
            <v>2011.1</v>
          </cell>
          <cell r="B313"/>
          <cell r="C313">
            <v>2494.5300000000002</v>
          </cell>
        </row>
        <row r="314">
          <cell r="A314">
            <v>2011.11</v>
          </cell>
          <cell r="B314"/>
          <cell r="C314">
            <v>2505.1</v>
          </cell>
        </row>
        <row r="315">
          <cell r="A315">
            <v>2011.12</v>
          </cell>
          <cell r="B315"/>
          <cell r="C315">
            <v>2465.25</v>
          </cell>
        </row>
        <row r="316">
          <cell r="A316">
            <v>2012.01</v>
          </cell>
          <cell r="B316"/>
          <cell r="C316">
            <v>2501.34</v>
          </cell>
        </row>
        <row r="317">
          <cell r="A317">
            <v>2012.02</v>
          </cell>
          <cell r="B317"/>
          <cell r="C317">
            <v>2439.9299999999998</v>
          </cell>
        </row>
        <row r="318">
          <cell r="A318">
            <v>2012.03</v>
          </cell>
          <cell r="B318"/>
          <cell r="C318">
            <v>2422.19</v>
          </cell>
        </row>
        <row r="319">
          <cell r="A319">
            <v>2012.04</v>
          </cell>
          <cell r="B319"/>
          <cell r="C319">
            <v>2452.5</v>
          </cell>
        </row>
        <row r="320">
          <cell r="A320">
            <v>2012.05</v>
          </cell>
          <cell r="B320"/>
          <cell r="C320">
            <v>2495.38</v>
          </cell>
        </row>
        <row r="321">
          <cell r="A321">
            <v>2012.06</v>
          </cell>
          <cell r="B321"/>
          <cell r="C321">
            <v>2540.91</v>
          </cell>
        </row>
        <row r="322">
          <cell r="A322">
            <v>2012.07</v>
          </cell>
          <cell r="B322">
            <v>2337.877</v>
          </cell>
          <cell r="C322">
            <v>2520.66</v>
          </cell>
        </row>
        <row r="323">
          <cell r="A323">
            <v>2012.08</v>
          </cell>
          <cell r="B323"/>
          <cell r="C323">
            <v>2524.0100000000002</v>
          </cell>
        </row>
        <row r="324">
          <cell r="A324">
            <v>2012.09</v>
          </cell>
          <cell r="B324"/>
          <cell r="C324">
            <v>2570.2800000000002</v>
          </cell>
        </row>
        <row r="325">
          <cell r="A325">
            <v>2012.1</v>
          </cell>
          <cell r="B325"/>
          <cell r="C325">
            <v>2572.98</v>
          </cell>
        </row>
        <row r="326">
          <cell r="A326">
            <v>2012.11</v>
          </cell>
          <cell r="B326"/>
          <cell r="C326">
            <v>2575.5100000000002</v>
          </cell>
        </row>
        <row r="327">
          <cell r="A327">
            <v>2012.12</v>
          </cell>
          <cell r="B327"/>
          <cell r="C327">
            <v>2557.46</v>
          </cell>
        </row>
        <row r="328">
          <cell r="A328">
            <v>2013.01</v>
          </cell>
          <cell r="B328"/>
          <cell r="C328">
            <v>2576.38</v>
          </cell>
        </row>
        <row r="329">
          <cell r="A329">
            <v>2013.02</v>
          </cell>
          <cell r="C329">
            <v>2609.29</v>
          </cell>
        </row>
        <row r="330">
          <cell r="A330">
            <v>2013.03</v>
          </cell>
          <cell r="C330">
            <v>2595.86</v>
          </cell>
        </row>
        <row r="331">
          <cell r="A331">
            <v>2013.04</v>
          </cell>
          <cell r="C331">
            <v>2558.61</v>
          </cell>
        </row>
        <row r="332">
          <cell r="A332">
            <v>2013.05</v>
          </cell>
          <cell r="C332">
            <v>2552.11</v>
          </cell>
        </row>
        <row r="333">
          <cell r="A333">
            <v>2013.06</v>
          </cell>
          <cell r="C333">
            <v>2570.7800000000002</v>
          </cell>
        </row>
        <row r="334">
          <cell r="A334">
            <v>2013.07</v>
          </cell>
          <cell r="B334">
            <v>2373.895</v>
          </cell>
          <cell r="C334">
            <v>2548.8200000000002</v>
          </cell>
        </row>
        <row r="335">
          <cell r="A335">
            <v>2013.08</v>
          </cell>
          <cell r="C335">
            <v>2564.37</v>
          </cell>
        </row>
        <row r="336">
          <cell r="A336">
            <v>2013.09</v>
          </cell>
          <cell r="C336">
            <v>2614.94</v>
          </cell>
        </row>
        <row r="337">
          <cell r="A337">
            <v>2013.1</v>
          </cell>
          <cell r="C337">
            <v>2606.36</v>
          </cell>
        </row>
        <row r="338">
          <cell r="A338">
            <v>2013.11</v>
          </cell>
          <cell r="C338">
            <v>2624.51</v>
          </cell>
        </row>
        <row r="339">
          <cell r="A339">
            <v>2013.12</v>
          </cell>
          <cell r="C339">
            <v>2577.23</v>
          </cell>
        </row>
        <row r="340">
          <cell r="A340">
            <v>2014.01</v>
          </cell>
          <cell r="C340">
            <v>2630.61</v>
          </cell>
        </row>
        <row r="341">
          <cell r="A341">
            <v>2014.02</v>
          </cell>
          <cell r="C341">
            <v>2617.7399999999998</v>
          </cell>
        </row>
        <row r="342">
          <cell r="A342">
            <v>2014.03</v>
          </cell>
          <cell r="C342">
            <v>2595.13</v>
          </cell>
        </row>
        <row r="343">
          <cell r="A343">
            <v>2014.04</v>
          </cell>
          <cell r="C343">
            <v>2611.85</v>
          </cell>
        </row>
        <row r="344">
          <cell r="A344">
            <v>2014.05</v>
          </cell>
          <cell r="C344">
            <v>2633.02</v>
          </cell>
        </row>
        <row r="345">
          <cell r="A345">
            <v>2014.06</v>
          </cell>
          <cell r="C345">
            <v>2624.05</v>
          </cell>
        </row>
        <row r="346">
          <cell r="A346">
            <v>2014.07</v>
          </cell>
          <cell r="B346">
            <v>2401.6840000000002</v>
          </cell>
          <cell r="C346">
            <v>2660.75</v>
          </cell>
        </row>
        <row r="347">
          <cell r="A347">
            <v>2014.08</v>
          </cell>
          <cell r="C347">
            <v>2655.33</v>
          </cell>
        </row>
        <row r="348">
          <cell r="A348">
            <v>2014.09</v>
          </cell>
          <cell r="C348">
            <v>2660.17</v>
          </cell>
        </row>
        <row r="349">
          <cell r="A349">
            <v>2014.1</v>
          </cell>
          <cell r="C349">
            <v>2629.58</v>
          </cell>
        </row>
        <row r="350">
          <cell r="A350">
            <v>2014.11</v>
          </cell>
          <cell r="C350">
            <v>2655.71</v>
          </cell>
        </row>
        <row r="351">
          <cell r="A351">
            <v>2014.12</v>
          </cell>
          <cell r="C351">
            <v>2668.65</v>
          </cell>
        </row>
        <row r="352">
          <cell r="A352">
            <v>2015.01</v>
          </cell>
          <cell r="C352">
            <v>2592.61</v>
          </cell>
        </row>
        <row r="353">
          <cell r="A353">
            <v>2015.02</v>
          </cell>
          <cell r="C353">
            <v>2490.46</v>
          </cell>
        </row>
        <row r="354">
          <cell r="A354">
            <v>2015.03</v>
          </cell>
          <cell r="C354">
            <v>2430.5</v>
          </cell>
        </row>
        <row r="355">
          <cell r="A355">
            <v>2015.04</v>
          </cell>
          <cell r="C355">
            <v>2433.94</v>
          </cell>
        </row>
        <row r="356">
          <cell r="A356">
            <v>2015.05</v>
          </cell>
          <cell r="C356">
            <v>2399</v>
          </cell>
        </row>
        <row r="357">
          <cell r="A357">
            <v>2015.06</v>
          </cell>
          <cell r="C357">
            <v>2356.94</v>
          </cell>
        </row>
        <row r="358">
          <cell r="A358">
            <v>2015.07</v>
          </cell>
          <cell r="B358">
            <v>2423.636</v>
          </cell>
          <cell r="C358">
            <v>2384.3000000000002</v>
          </cell>
        </row>
        <row r="359">
          <cell r="A359">
            <v>2015.08</v>
          </cell>
          <cell r="C359">
            <v>2354.6999999999998</v>
          </cell>
        </row>
        <row r="360">
          <cell r="A360">
            <v>2015.09</v>
          </cell>
          <cell r="C360">
            <v>2340.5100000000002</v>
          </cell>
        </row>
        <row r="361">
          <cell r="A361">
            <v>2015.1</v>
          </cell>
          <cell r="C361">
            <v>2360.6999999999998</v>
          </cell>
        </row>
        <row r="362">
          <cell r="A362">
            <v>2015.11</v>
          </cell>
          <cell r="C362">
            <v>2347.44</v>
          </cell>
        </row>
        <row r="363">
          <cell r="A363">
            <v>2015.12</v>
          </cell>
          <cell r="C363">
            <v>2335.73</v>
          </cell>
        </row>
        <row r="364">
          <cell r="A364">
            <v>2016.01</v>
          </cell>
          <cell r="C364">
            <v>2425.06</v>
          </cell>
        </row>
        <row r="365">
          <cell r="A365">
            <v>2016.02</v>
          </cell>
          <cell r="C365">
            <v>2414.08</v>
          </cell>
        </row>
        <row r="366">
          <cell r="A366">
            <v>2016.03</v>
          </cell>
          <cell r="C366">
            <v>2394.5</v>
          </cell>
        </row>
        <row r="367">
          <cell r="A367">
            <v>2016.04</v>
          </cell>
          <cell r="C367">
            <v>2411.2199999999998</v>
          </cell>
        </row>
        <row r="368">
          <cell r="A368">
            <v>2016.05</v>
          </cell>
          <cell r="C368">
            <v>2432.94</v>
          </cell>
        </row>
        <row r="369">
          <cell r="A369">
            <v>2016.06</v>
          </cell>
          <cell r="C369">
            <v>2352.6</v>
          </cell>
        </row>
        <row r="370">
          <cell r="A370">
            <v>2016.07</v>
          </cell>
          <cell r="B370">
            <v>2419.1709999999998</v>
          </cell>
          <cell r="C370">
            <v>2344.92</v>
          </cell>
        </row>
        <row r="371">
          <cell r="A371">
            <v>2016.08</v>
          </cell>
          <cell r="C371">
            <v>2355.3000000000002</v>
          </cell>
        </row>
        <row r="372">
          <cell r="A372">
            <v>2016.09</v>
          </cell>
          <cell r="C372">
            <v>2383.13</v>
          </cell>
        </row>
        <row r="373">
          <cell r="A373">
            <v>2016.1</v>
          </cell>
          <cell r="C373">
            <v>2411.89</v>
          </cell>
        </row>
        <row r="374">
          <cell r="A374">
            <v>2016.11</v>
          </cell>
          <cell r="C374">
            <v>2392.21</v>
          </cell>
        </row>
        <row r="375">
          <cell r="A375">
            <v>2016.12</v>
          </cell>
          <cell r="C375">
            <v>2419.5100000000002</v>
          </cell>
        </row>
        <row r="376">
          <cell r="A376">
            <v>2017.01</v>
          </cell>
          <cell r="C376">
            <v>2412.23</v>
          </cell>
        </row>
        <row r="377">
          <cell r="A377">
            <v>2017.02</v>
          </cell>
          <cell r="C377">
            <v>2395.09</v>
          </cell>
        </row>
        <row r="378">
          <cell r="A378">
            <v>2017.03</v>
          </cell>
          <cell r="C378">
            <v>2370.1999999999998</v>
          </cell>
        </row>
        <row r="379">
          <cell r="A379">
            <v>2017.04</v>
          </cell>
          <cell r="C379">
            <v>2350.35</v>
          </cell>
        </row>
        <row r="380">
          <cell r="A380">
            <v>2017.05</v>
          </cell>
          <cell r="C380">
            <v>2376.11</v>
          </cell>
        </row>
        <row r="381">
          <cell r="A381">
            <v>2017.06</v>
          </cell>
          <cell r="C381">
            <v>2344.31</v>
          </cell>
        </row>
        <row r="382">
          <cell r="A382">
            <v>2017.07</v>
          </cell>
          <cell r="B382">
            <v>2472.4740000000002</v>
          </cell>
          <cell r="C382">
            <v>2330.5300000000002</v>
          </cell>
        </row>
        <row r="383">
          <cell r="A383">
            <v>2017.08</v>
          </cell>
          <cell r="C383">
            <v>2354</v>
          </cell>
        </row>
        <row r="384">
          <cell r="A384">
            <v>2017.09</v>
          </cell>
          <cell r="C384">
            <v>2363.81</v>
          </cell>
        </row>
        <row r="385">
          <cell r="A385">
            <v>2017.1</v>
          </cell>
          <cell r="C385">
            <v>2371.25</v>
          </cell>
        </row>
        <row r="386">
          <cell r="A386">
            <v>2017.11</v>
          </cell>
          <cell r="C386">
            <v>2322.4</v>
          </cell>
        </row>
        <row r="387">
          <cell r="A387">
            <v>2017.12</v>
          </cell>
          <cell r="C387">
            <v>2355.0500000000002</v>
          </cell>
        </row>
        <row r="388">
          <cell r="A388">
            <v>2018.01</v>
          </cell>
          <cell r="C388">
            <v>2384.1799999999998</v>
          </cell>
        </row>
        <row r="389">
          <cell r="A389">
            <v>2018.02</v>
          </cell>
          <cell r="C389">
            <v>2371.14</v>
          </cell>
        </row>
        <row r="390">
          <cell r="A390">
            <v>2018.03</v>
          </cell>
          <cell r="C390">
            <v>2352.5100000000002</v>
          </cell>
        </row>
        <row r="391">
          <cell r="A391">
            <v>2018.04</v>
          </cell>
          <cell r="C391">
            <v>2351.73</v>
          </cell>
        </row>
        <row r="392">
          <cell r="A392">
            <v>2018.05</v>
          </cell>
          <cell r="C392">
            <v>2328.41</v>
          </cell>
        </row>
        <row r="393">
          <cell r="A393">
            <v>2018.06</v>
          </cell>
          <cell r="C393">
            <v>2335.1</v>
          </cell>
        </row>
        <row r="394">
          <cell r="A394">
            <v>2018.07</v>
          </cell>
          <cell r="C394">
            <v>2351.59</v>
          </cell>
        </row>
        <row r="395">
          <cell r="A395">
            <v>2018.08</v>
          </cell>
          <cell r="C395">
            <v>2419.9</v>
          </cell>
        </row>
        <row r="396">
          <cell r="A396">
            <v>2018.09</v>
          </cell>
          <cell r="C396">
            <v>2438.33</v>
          </cell>
        </row>
        <row r="397">
          <cell r="A397">
            <v>2018.1</v>
          </cell>
          <cell r="C397">
            <v>2406.35</v>
          </cell>
        </row>
        <row r="398">
          <cell r="A398">
            <v>2018.11</v>
          </cell>
          <cell r="C398">
            <v>2454.04</v>
          </cell>
        </row>
        <row r="399">
          <cell r="A399">
            <v>2018.12</v>
          </cell>
          <cell r="B399">
            <v>2544.44</v>
          </cell>
          <cell r="C399">
            <v>2453.8000000000002</v>
          </cell>
        </row>
        <row r="400">
          <cell r="A400">
            <v>2019.01</v>
          </cell>
          <cell r="C400">
            <v>2444.9</v>
          </cell>
        </row>
        <row r="401">
          <cell r="A401">
            <v>2019.02</v>
          </cell>
          <cell r="C401">
            <v>2478.54</v>
          </cell>
        </row>
        <row r="402">
          <cell r="A402">
            <v>2019.03</v>
          </cell>
          <cell r="C402">
            <v>2423.88</v>
          </cell>
        </row>
        <row r="403">
          <cell r="A403">
            <v>2019.04</v>
          </cell>
          <cell r="C403">
            <v>2367.4</v>
          </cell>
        </row>
        <row r="404">
          <cell r="A404">
            <v>2019.05</v>
          </cell>
          <cell r="C404">
            <v>2377.0300000000002</v>
          </cell>
        </row>
        <row r="405">
          <cell r="A405">
            <v>2019.06</v>
          </cell>
          <cell r="C405">
            <v>2348.5700000000002</v>
          </cell>
        </row>
        <row r="406">
          <cell r="A406">
            <v>2019.07</v>
          </cell>
          <cell r="C406">
            <v>2361.0700000000002</v>
          </cell>
        </row>
        <row r="407">
          <cell r="A407">
            <v>2019.08</v>
          </cell>
          <cell r="C407">
            <v>2364.0300000000002</v>
          </cell>
        </row>
        <row r="408">
          <cell r="A408">
            <v>2019.09</v>
          </cell>
          <cell r="C408">
            <v>2380.46</v>
          </cell>
        </row>
        <row r="409">
          <cell r="A409">
            <v>2019.1</v>
          </cell>
          <cell r="C409">
            <v>2422.2199999999998</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statcan.gc.ca/pub/71-543-g/71-543-g2017001-eng.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can.gc.ca/pub/71-543-g/71-543-g2017001-eng.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statcan.gc.ca/pub/71-543-g/71-543-g2017001-eng.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tatcan.gc.ca/pub/71-543-g/71-543-g2017001-eng.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tatcan.gc.ca/pub/71-543-g/71-543-g2017001-eng.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can.gc.ca/pub/71-543-g/71-543-g2017001-eng.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tatcan.gc.ca/pub/71-543-g/71-543-g2017001-eng.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tatcan.gc.ca/pub/71-543-g/71-543-g2017001-eng.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tatcan.gc.ca/pub/71-543-g/71-543-g2017001-en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
  <sheetViews>
    <sheetView tabSelected="1" zoomScale="70" zoomScaleNormal="70" workbookViewId="0">
      <selection activeCell="N22" sqref="N22"/>
    </sheetView>
  </sheetViews>
  <sheetFormatPr defaultRowHeight="15" x14ac:dyDescent="0.2"/>
  <cols>
    <col min="1" max="7" width="8.88671875" style="38"/>
    <col min="8" max="8" width="26.109375" style="38" customWidth="1"/>
    <col min="9" max="16384" width="8.88671875" style="38"/>
  </cols>
  <sheetData/>
  <pageMargins left="0.70866141732283472" right="0.70866141732283472" top="0.74803149606299213" bottom="0.74803149606299213" header="0.31496062992125984" footer="0.31496062992125984"/>
  <pageSetup paperSize="5" scale="63" orientation="portrait" r:id="rId1"/>
  <rowBreaks count="2" manualBreakCount="2">
    <brk id="53" max="16383" man="1"/>
    <brk id="11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43"/>
  <sheetViews>
    <sheetView zoomScale="85" zoomScaleNormal="85" workbookViewId="0">
      <pane xSplit="2" ySplit="2" topLeftCell="C21" activePane="bottomRight" state="frozen"/>
      <selection activeCell="A31" sqref="A31"/>
      <selection pane="topRight" activeCell="A31" sqref="A31"/>
      <selection pane="bottomLeft" activeCell="A31" sqref="A31"/>
      <selection pane="bottomRight" activeCell="A2" sqref="A2"/>
    </sheetView>
  </sheetViews>
  <sheetFormatPr defaultRowHeight="15" x14ac:dyDescent="0.2"/>
  <cols>
    <col min="1" max="1" width="22.77734375" customWidth="1"/>
    <col min="2" max="2" width="54.77734375" customWidth="1"/>
    <col min="3" max="29" width="9.6640625" customWidth="1"/>
    <col min="30" max="30" width="10.33203125" customWidth="1"/>
    <col min="33" max="34" width="9.21875" bestFit="1" customWidth="1"/>
  </cols>
  <sheetData>
    <row r="1" spans="1:34" ht="18.75" customHeight="1" x14ac:dyDescent="0.25">
      <c r="A1" s="32" t="s">
        <v>328</v>
      </c>
      <c r="B1" s="33"/>
    </row>
    <row r="2" spans="1:34" ht="15.75" x14ac:dyDescent="0.25">
      <c r="A2" s="24" t="s">
        <v>315</v>
      </c>
      <c r="C2">
        <v>1990</v>
      </c>
      <c r="D2">
        <v>1991</v>
      </c>
      <c r="E2">
        <v>1992</v>
      </c>
      <c r="F2">
        <v>1993</v>
      </c>
      <c r="G2">
        <v>1994</v>
      </c>
      <c r="H2">
        <v>1995</v>
      </c>
      <c r="I2">
        <v>1996</v>
      </c>
      <c r="J2">
        <v>1997</v>
      </c>
      <c r="K2">
        <v>1998</v>
      </c>
      <c r="L2">
        <v>1999</v>
      </c>
      <c r="M2">
        <v>2000</v>
      </c>
      <c r="N2">
        <v>2001</v>
      </c>
      <c r="O2">
        <v>2002</v>
      </c>
      <c r="P2">
        <v>2003</v>
      </c>
      <c r="Q2">
        <v>2004</v>
      </c>
      <c r="R2">
        <v>2005</v>
      </c>
      <c r="S2">
        <v>2006</v>
      </c>
      <c r="T2">
        <v>2007</v>
      </c>
      <c r="U2">
        <v>2008</v>
      </c>
      <c r="V2">
        <v>2009</v>
      </c>
      <c r="W2">
        <v>2010</v>
      </c>
      <c r="X2">
        <v>2011</v>
      </c>
      <c r="Y2">
        <v>2012</v>
      </c>
      <c r="Z2">
        <v>2013</v>
      </c>
      <c r="AA2">
        <v>2014</v>
      </c>
      <c r="AB2">
        <v>2015</v>
      </c>
      <c r="AC2">
        <v>2016</v>
      </c>
      <c r="AD2">
        <v>2017</v>
      </c>
      <c r="AE2">
        <v>2018</v>
      </c>
    </row>
    <row r="3" spans="1:34" ht="30" customHeight="1" x14ac:dyDescent="0.2">
      <c r="A3" t="s">
        <v>91</v>
      </c>
      <c r="B3" t="s">
        <v>4</v>
      </c>
      <c r="C3" s="3">
        <v>1279.7466768430968</v>
      </c>
      <c r="D3" s="3">
        <v>1193.1448178401677</v>
      </c>
      <c r="E3" s="3">
        <v>1141.8422071760065</v>
      </c>
      <c r="F3" s="3">
        <v>1113.0474634463035</v>
      </c>
      <c r="G3" s="3">
        <v>1102.1790480516538</v>
      </c>
      <c r="H3" s="3">
        <v>1120.3436316545217</v>
      </c>
      <c r="I3" s="3">
        <v>1118.0148007504536</v>
      </c>
      <c r="J3" s="3">
        <v>1168.8176429477053</v>
      </c>
      <c r="K3" s="3">
        <v>1207.2354036252516</v>
      </c>
      <c r="L3" s="3">
        <v>1233.0531868709168</v>
      </c>
      <c r="M3" s="3">
        <v>1261.9736330627277</v>
      </c>
      <c r="N3" s="3">
        <v>1282.6981445539236</v>
      </c>
      <c r="O3" s="3">
        <v>1290.794844911999</v>
      </c>
      <c r="P3" s="3">
        <v>1296.7661505320436</v>
      </c>
      <c r="Q3" s="3">
        <v>1309.6389095165762</v>
      </c>
      <c r="R3" s="3">
        <v>1310.482385816355</v>
      </c>
      <c r="S3" s="3">
        <v>1314.9035643903578</v>
      </c>
      <c r="T3" s="3">
        <v>1319.0566619786719</v>
      </c>
      <c r="U3" s="3">
        <v>1341.4093258279754</v>
      </c>
      <c r="V3" s="3">
        <v>1315.3401004237778</v>
      </c>
      <c r="W3" s="3">
        <v>1309.2203812679011</v>
      </c>
      <c r="X3" s="3">
        <v>1333.6153688934787</v>
      </c>
      <c r="Y3" s="3">
        <v>1357.8000991349534</v>
      </c>
      <c r="Z3" s="3">
        <v>1421.4068160748004</v>
      </c>
      <c r="AA3" s="3">
        <v>1375.8500824503958</v>
      </c>
      <c r="AB3" s="3">
        <v>1410.2868743863517</v>
      </c>
      <c r="AC3" s="3">
        <v>1420.9784336011926</v>
      </c>
      <c r="AD3" s="43">
        <v>1480.4353889161989</v>
      </c>
      <c r="AE3">
        <v>1505.2601466230783</v>
      </c>
      <c r="AG3" s="3"/>
      <c r="AH3" s="3"/>
    </row>
    <row r="4" spans="1:34" x14ac:dyDescent="0.2">
      <c r="B4" t="s">
        <v>5</v>
      </c>
      <c r="C4" s="3">
        <v>86.429523613359748</v>
      </c>
      <c r="D4" s="3">
        <v>77.974882468240935</v>
      </c>
      <c r="E4" s="3">
        <v>76.212122503326071</v>
      </c>
      <c r="F4" s="3">
        <v>54.489520600285196</v>
      </c>
      <c r="G4" s="3">
        <v>70.092025649428649</v>
      </c>
      <c r="H4" s="3">
        <v>61.674972631023685</v>
      </c>
      <c r="I4" s="3">
        <v>58.680907340999667</v>
      </c>
      <c r="J4" s="3">
        <v>60.988035550025543</v>
      </c>
      <c r="K4" s="3">
        <v>61.699050045984109</v>
      </c>
      <c r="L4" s="3">
        <v>63.145051870384592</v>
      </c>
      <c r="M4" s="3">
        <v>53.411673405638055</v>
      </c>
      <c r="N4" s="3">
        <v>40.98656608586392</v>
      </c>
      <c r="O4" s="3">
        <v>46.355943449174582</v>
      </c>
      <c r="P4" s="3">
        <v>46.638870745163246</v>
      </c>
      <c r="Q4" s="3">
        <v>46.578879560083607</v>
      </c>
      <c r="R4" s="3">
        <v>42.542562167296119</v>
      </c>
      <c r="S4" s="3">
        <v>47.460251479772879</v>
      </c>
      <c r="T4" s="3">
        <v>37.556948732445392</v>
      </c>
      <c r="U4" s="3">
        <v>34.891352597274675</v>
      </c>
      <c r="V4" s="3">
        <v>32.481698465097885</v>
      </c>
      <c r="W4" s="3">
        <v>28.016199329381283</v>
      </c>
      <c r="X4" s="3">
        <v>21.777429754232344</v>
      </c>
      <c r="Y4" s="3">
        <v>22.971645340932142</v>
      </c>
      <c r="Z4" s="3">
        <v>30.517330423765227</v>
      </c>
      <c r="AA4" s="3">
        <v>27.730297937477243</v>
      </c>
      <c r="AB4" s="3">
        <v>24.282042737446044</v>
      </c>
      <c r="AC4" s="3">
        <v>23.988752120972499</v>
      </c>
      <c r="AD4" s="43">
        <v>27.188287097677112</v>
      </c>
      <c r="AE4">
        <v>21.837818134609183</v>
      </c>
      <c r="AG4" s="3"/>
      <c r="AH4" s="3"/>
    </row>
    <row r="5" spans="1:34" x14ac:dyDescent="0.2">
      <c r="B5" t="s">
        <v>6</v>
      </c>
      <c r="C5" s="3">
        <v>221.28179096136432</v>
      </c>
      <c r="D5" s="3">
        <v>220.26454080481497</v>
      </c>
      <c r="E5" s="3">
        <v>183.11646144941952</v>
      </c>
      <c r="F5" s="3">
        <v>177.51263070389007</v>
      </c>
      <c r="G5" s="3">
        <v>132.58676228828094</v>
      </c>
      <c r="H5" s="3">
        <v>137.01152960982776</v>
      </c>
      <c r="I5" s="3">
        <v>119.41352219630586</v>
      </c>
      <c r="J5" s="3">
        <v>123.94607494015958</v>
      </c>
      <c r="K5" s="3">
        <v>134.66888697577386</v>
      </c>
      <c r="L5" s="3">
        <v>129.22105499588332</v>
      </c>
      <c r="M5" s="3">
        <v>121.17409871579508</v>
      </c>
      <c r="N5" s="3">
        <v>135.02500775472919</v>
      </c>
      <c r="O5" s="3">
        <v>142.16931495566817</v>
      </c>
      <c r="P5" s="3">
        <v>129.47302879685611</v>
      </c>
      <c r="Q5" s="3">
        <v>106.86088909175746</v>
      </c>
      <c r="R5" s="3">
        <v>102.75452761602885</v>
      </c>
      <c r="S5" s="3">
        <v>94.726153035386162</v>
      </c>
      <c r="T5" s="3">
        <v>90.991953808286254</v>
      </c>
      <c r="U5" s="3">
        <v>82.998982466874011</v>
      </c>
      <c r="V5" s="3">
        <v>72.451243748895493</v>
      </c>
      <c r="W5" s="3">
        <v>67.334333924857106</v>
      </c>
      <c r="X5" s="3">
        <v>69.598925521388537</v>
      </c>
      <c r="Y5" s="3">
        <v>68.365375129472696</v>
      </c>
      <c r="Z5" s="3">
        <v>73.87932235410932</v>
      </c>
      <c r="AA5" s="3">
        <v>65.333116071635786</v>
      </c>
      <c r="AB5" s="3">
        <v>64.473349294361398</v>
      </c>
      <c r="AC5" s="3">
        <v>86.061398872696586</v>
      </c>
      <c r="AD5" s="43">
        <v>72.540090690105743</v>
      </c>
      <c r="AE5">
        <v>66.978443168649306</v>
      </c>
      <c r="AG5" s="3"/>
      <c r="AH5" s="3"/>
    </row>
    <row r="6" spans="1:34" x14ac:dyDescent="0.2">
      <c r="B6" t="s">
        <v>10</v>
      </c>
      <c r="C6" s="3">
        <v>294.0307885176249</v>
      </c>
      <c r="D6" s="3">
        <v>242.56981075973295</v>
      </c>
      <c r="E6" s="3">
        <v>247.34531499183254</v>
      </c>
      <c r="F6" s="3">
        <v>238.40998691985484</v>
      </c>
      <c r="G6" s="3">
        <v>226.99011277155395</v>
      </c>
      <c r="H6" s="3">
        <v>226.10338607294418</v>
      </c>
      <c r="I6" s="3">
        <v>238.46436882190099</v>
      </c>
      <c r="J6" s="3">
        <v>237.67275495975633</v>
      </c>
      <c r="K6" s="3">
        <v>253.94304017952899</v>
      </c>
      <c r="L6" s="3">
        <v>247.47596583997901</v>
      </c>
      <c r="M6" s="3">
        <v>257.37085735679591</v>
      </c>
      <c r="N6" s="3">
        <v>256.46668504617787</v>
      </c>
      <c r="O6" s="3">
        <v>246.22069920682301</v>
      </c>
      <c r="P6" s="3">
        <v>235.23021628929871</v>
      </c>
      <c r="Q6" s="3">
        <v>254.03720992396609</v>
      </c>
      <c r="R6" s="3">
        <v>244.90798123271787</v>
      </c>
      <c r="S6" s="3">
        <v>239.93469887122689</v>
      </c>
      <c r="T6" s="3">
        <v>244.65471479240585</v>
      </c>
      <c r="U6" s="3">
        <v>218.15896709853115</v>
      </c>
      <c r="V6" s="3">
        <v>216.75395377935632</v>
      </c>
      <c r="W6" s="3">
        <v>228.92146245901938</v>
      </c>
      <c r="X6" s="3">
        <v>222.81836860737087</v>
      </c>
      <c r="Y6" s="3">
        <v>217.75434463130813</v>
      </c>
      <c r="Z6" s="3">
        <v>228.42960435262282</v>
      </c>
      <c r="AA6" s="3">
        <v>246.98214638117773</v>
      </c>
      <c r="AB6" s="3">
        <v>211.13964227941332</v>
      </c>
      <c r="AC6" s="3">
        <v>209.22633469980812</v>
      </c>
      <c r="AD6" s="43">
        <v>230.75851446355449</v>
      </c>
      <c r="AE6">
        <v>217.60879875737251</v>
      </c>
      <c r="AG6" s="3"/>
      <c r="AH6" s="3"/>
    </row>
    <row r="7" spans="1:34" x14ac:dyDescent="0.2">
      <c r="B7" t="s">
        <v>7</v>
      </c>
      <c r="C7" s="3">
        <v>136.30743876905362</v>
      </c>
      <c r="D7" s="3">
        <v>125.38293735983881</v>
      </c>
      <c r="E7" s="3">
        <v>113.40062870438322</v>
      </c>
      <c r="F7" s="3">
        <v>113.88346474046821</v>
      </c>
      <c r="G7" s="3">
        <v>104.81445023850732</v>
      </c>
      <c r="H7" s="3">
        <v>101.91000458210854</v>
      </c>
      <c r="I7" s="3">
        <v>83.208138080209665</v>
      </c>
      <c r="J7" s="3">
        <v>95.791436725275659</v>
      </c>
      <c r="K7" s="3">
        <v>92.608632547930711</v>
      </c>
      <c r="L7" s="3">
        <v>101.31720274056181</v>
      </c>
      <c r="M7" s="3">
        <v>108.09696350720478</v>
      </c>
      <c r="N7" s="3">
        <v>106.34032586202501</v>
      </c>
      <c r="O7" s="3">
        <v>114.57882096523501</v>
      </c>
      <c r="P7" s="3">
        <v>118.79453813935915</v>
      </c>
      <c r="Q7" s="3">
        <v>121.39718504874483</v>
      </c>
      <c r="R7" s="3">
        <v>108.06618872517238</v>
      </c>
      <c r="S7" s="3">
        <v>93.676663444924358</v>
      </c>
      <c r="T7" s="3">
        <v>91.348319162626794</v>
      </c>
      <c r="U7" s="3">
        <v>98.955567769745457</v>
      </c>
      <c r="V7" s="3">
        <v>100.9875310617123</v>
      </c>
      <c r="W7" s="3">
        <v>93.956882452844965</v>
      </c>
      <c r="X7" s="3">
        <v>93.005266298461876</v>
      </c>
      <c r="Y7" s="3">
        <v>101.76951809533375</v>
      </c>
      <c r="Z7" s="3">
        <v>107.3420975974056</v>
      </c>
      <c r="AA7" s="3">
        <v>102.74898837700236</v>
      </c>
      <c r="AB7" s="3">
        <v>88.509423203429733</v>
      </c>
      <c r="AC7" s="3">
        <v>97.74566179066818</v>
      </c>
      <c r="AD7" s="43">
        <v>89.470601786753761</v>
      </c>
      <c r="AE7">
        <v>102.92863508812417</v>
      </c>
      <c r="AG7" s="3"/>
      <c r="AH7" s="3"/>
    </row>
    <row r="8" spans="1:34" x14ac:dyDescent="0.2">
      <c r="B8" t="s">
        <v>8</v>
      </c>
      <c r="C8" s="3">
        <v>248.39393217459369</v>
      </c>
      <c r="D8" s="3">
        <v>216.09165892566506</v>
      </c>
      <c r="E8" s="3">
        <v>236.95859181897373</v>
      </c>
      <c r="F8" s="3">
        <v>219.88318322988573</v>
      </c>
      <c r="G8" s="3">
        <v>233.86519035766815</v>
      </c>
      <c r="H8" s="3">
        <v>254.21792703255315</v>
      </c>
      <c r="I8" s="3">
        <v>277.62296829949906</v>
      </c>
      <c r="J8" s="3">
        <v>301.2977227332604</v>
      </c>
      <c r="K8" s="3">
        <v>301.15822821763851</v>
      </c>
      <c r="L8" s="3">
        <v>304.74914597817911</v>
      </c>
      <c r="M8" s="3">
        <v>302.910175594686</v>
      </c>
      <c r="N8" s="3">
        <v>319.94756181216235</v>
      </c>
      <c r="O8" s="3">
        <v>300.66789745390122</v>
      </c>
      <c r="P8" s="3">
        <v>303.56864137696493</v>
      </c>
      <c r="Q8" s="3">
        <v>315.13278153549828</v>
      </c>
      <c r="R8" s="3">
        <v>334.38828340530273</v>
      </c>
      <c r="S8" s="3">
        <v>353.30872712972609</v>
      </c>
      <c r="T8" s="3">
        <v>355.13787367559587</v>
      </c>
      <c r="U8" s="3">
        <v>369.59904561999929</v>
      </c>
      <c r="V8" s="3">
        <v>355.94918381458393</v>
      </c>
      <c r="W8" s="3">
        <v>351.10454641679809</v>
      </c>
      <c r="X8" s="3">
        <v>356.74076917844695</v>
      </c>
      <c r="Y8" s="3">
        <v>347.53314958970827</v>
      </c>
      <c r="Z8" s="3">
        <v>376.11618924874284</v>
      </c>
      <c r="AA8" s="3">
        <v>328.76649538650787</v>
      </c>
      <c r="AB8" s="3">
        <v>371.34405957837362</v>
      </c>
      <c r="AC8" s="3">
        <v>337.17301511150049</v>
      </c>
      <c r="AD8" s="43">
        <v>361.36383415342493</v>
      </c>
      <c r="AE8">
        <v>369.25094514769921</v>
      </c>
      <c r="AG8" s="3"/>
      <c r="AH8" s="3"/>
    </row>
    <row r="9" spans="1:34" x14ac:dyDescent="0.2">
      <c r="B9" t="s">
        <v>9</v>
      </c>
      <c r="C9" s="3">
        <v>293.30320280710043</v>
      </c>
      <c r="D9" s="3">
        <v>310.86098752187485</v>
      </c>
      <c r="E9" s="3">
        <v>284.80908770807144</v>
      </c>
      <c r="F9" s="3">
        <v>308.86867725191945</v>
      </c>
      <c r="G9" s="3">
        <v>333.83050674621501</v>
      </c>
      <c r="H9" s="3">
        <v>339.4362245190124</v>
      </c>
      <c r="I9" s="3">
        <v>340.62489601153828</v>
      </c>
      <c r="J9" s="3">
        <v>349.13187847589489</v>
      </c>
      <c r="K9" s="3">
        <v>363.16757523822116</v>
      </c>
      <c r="L9" s="3">
        <v>387.1347962239729</v>
      </c>
      <c r="M9" s="3">
        <v>419.00986448260784</v>
      </c>
      <c r="N9" s="3">
        <v>423.93199799296531</v>
      </c>
      <c r="O9" s="3">
        <v>440.79238501807981</v>
      </c>
      <c r="P9" s="3">
        <v>463.05106738361548</v>
      </c>
      <c r="Q9" s="3">
        <v>465.64176630929541</v>
      </c>
      <c r="R9" s="3">
        <v>477.83269732866665</v>
      </c>
      <c r="S9" s="3">
        <v>485.79707042932142</v>
      </c>
      <c r="T9" s="3">
        <v>499.36685180731155</v>
      </c>
      <c r="U9" s="3">
        <v>536.80541027555091</v>
      </c>
      <c r="V9" s="3">
        <v>536.71648955413195</v>
      </c>
      <c r="W9" s="3">
        <v>539.88695668500031</v>
      </c>
      <c r="X9" s="3">
        <v>569.67460953357806</v>
      </c>
      <c r="Y9" s="3">
        <v>599.40606634819824</v>
      </c>
      <c r="Z9" s="3">
        <v>605.1132646216422</v>
      </c>
      <c r="AA9" s="3">
        <v>604.28903829659475</v>
      </c>
      <c r="AB9" s="3">
        <v>650.54819604646275</v>
      </c>
      <c r="AC9" s="3">
        <v>666.78327100554668</v>
      </c>
      <c r="AD9" s="43">
        <v>699.11406072468287</v>
      </c>
      <c r="AE9">
        <v>726.64496683910727</v>
      </c>
      <c r="AG9" s="3"/>
      <c r="AH9" s="3"/>
    </row>
    <row r="10" spans="1:34" ht="30" customHeight="1" x14ac:dyDescent="0.2">
      <c r="A10" t="s">
        <v>0</v>
      </c>
      <c r="B10" t="s">
        <v>4</v>
      </c>
      <c r="C10" s="3">
        <v>2135.19</v>
      </c>
      <c r="D10" s="3">
        <v>2024.24</v>
      </c>
      <c r="E10" s="3">
        <v>1996.51</v>
      </c>
      <c r="F10" s="3">
        <v>1996.33</v>
      </c>
      <c r="G10" s="3">
        <v>1994.79</v>
      </c>
      <c r="H10" s="3">
        <v>2089.15</v>
      </c>
      <c r="I10" s="3">
        <v>2135.85</v>
      </c>
      <c r="J10" s="3">
        <v>2231.09</v>
      </c>
      <c r="K10" s="3">
        <v>2301.12</v>
      </c>
      <c r="L10" s="3">
        <v>2365.59</v>
      </c>
      <c r="M10" s="3">
        <v>2465.62</v>
      </c>
      <c r="N10" s="3">
        <v>2535.27</v>
      </c>
      <c r="O10" s="3">
        <v>2585.58</v>
      </c>
      <c r="P10" s="3">
        <v>2636.41</v>
      </c>
      <c r="Q10" s="3">
        <v>2688.47</v>
      </c>
      <c r="R10" s="3">
        <v>2731.84</v>
      </c>
      <c r="S10" s="3">
        <v>2759.69</v>
      </c>
      <c r="T10" s="3">
        <v>2823.7</v>
      </c>
      <c r="U10" s="3">
        <v>2866.43</v>
      </c>
      <c r="V10" s="3">
        <v>2816.97</v>
      </c>
      <c r="W10" s="3">
        <v>2880.32</v>
      </c>
      <c r="X10" s="3">
        <v>2923.43</v>
      </c>
      <c r="Y10" s="3">
        <v>2960.62</v>
      </c>
      <c r="Z10" s="3">
        <v>3092.13</v>
      </c>
      <c r="AA10" s="3">
        <v>3087.36</v>
      </c>
      <c r="AB10" s="3">
        <v>3176.69</v>
      </c>
      <c r="AC10" s="3">
        <v>3215.05</v>
      </c>
      <c r="AD10" s="43">
        <v>3289.63</v>
      </c>
      <c r="AE10">
        <v>3352.98</v>
      </c>
      <c r="AG10" s="3"/>
      <c r="AH10" s="3"/>
    </row>
    <row r="11" spans="1:34" x14ac:dyDescent="0.2">
      <c r="B11" t="s">
        <v>5</v>
      </c>
      <c r="C11" s="3">
        <v>129.43</v>
      </c>
      <c r="D11" s="3">
        <v>110.56</v>
      </c>
      <c r="E11" s="3">
        <v>111.61</v>
      </c>
      <c r="F11" s="3">
        <v>92.31</v>
      </c>
      <c r="G11" s="3">
        <v>110.24</v>
      </c>
      <c r="H11" s="3">
        <v>95.89</v>
      </c>
      <c r="I11" s="3">
        <v>91.51</v>
      </c>
      <c r="J11" s="3">
        <v>99.38</v>
      </c>
      <c r="K11" s="3">
        <v>98.47</v>
      </c>
      <c r="L11" s="3">
        <v>99.07</v>
      </c>
      <c r="M11" s="3">
        <v>89.82</v>
      </c>
      <c r="N11" s="3">
        <v>70.739999999999995</v>
      </c>
      <c r="O11" s="3">
        <v>79.2</v>
      </c>
      <c r="P11" s="3">
        <v>85.43</v>
      </c>
      <c r="Q11" s="3">
        <v>82.22</v>
      </c>
      <c r="R11" s="3">
        <v>77.23</v>
      </c>
      <c r="S11" s="3">
        <v>80.27</v>
      </c>
      <c r="T11" s="3">
        <v>71.790000000000006</v>
      </c>
      <c r="U11" s="3">
        <v>64.099999999999994</v>
      </c>
      <c r="V11" s="3">
        <v>68.209999999999994</v>
      </c>
      <c r="W11" s="3">
        <v>52.86</v>
      </c>
      <c r="X11" s="3">
        <v>48.05</v>
      </c>
      <c r="Y11" s="3">
        <v>50.74</v>
      </c>
      <c r="Z11" s="3">
        <v>57.55</v>
      </c>
      <c r="AA11" s="3">
        <v>49.22</v>
      </c>
      <c r="AB11" s="3">
        <v>44.05</v>
      </c>
      <c r="AC11" s="3">
        <v>45.2</v>
      </c>
      <c r="AD11" s="43">
        <v>45.53</v>
      </c>
      <c r="AE11">
        <v>38.19</v>
      </c>
      <c r="AG11" s="3"/>
      <c r="AH11" s="3"/>
    </row>
    <row r="12" spans="1:34" x14ac:dyDescent="0.2">
      <c r="B12" t="s">
        <v>6</v>
      </c>
      <c r="C12" s="3">
        <v>379.73</v>
      </c>
      <c r="D12" s="3">
        <v>349.22</v>
      </c>
      <c r="E12" s="3">
        <v>308.37</v>
      </c>
      <c r="F12" s="3">
        <v>304.20999999999998</v>
      </c>
      <c r="G12" s="3">
        <v>261.32</v>
      </c>
      <c r="H12" s="3">
        <v>270.77</v>
      </c>
      <c r="I12" s="3">
        <v>258.49</v>
      </c>
      <c r="J12" s="3">
        <v>261.68</v>
      </c>
      <c r="K12" s="3">
        <v>269.05</v>
      </c>
      <c r="L12" s="3">
        <v>271.35000000000002</v>
      </c>
      <c r="M12" s="3">
        <v>270.35000000000002</v>
      </c>
      <c r="N12" s="3">
        <v>279.55</v>
      </c>
      <c r="O12" s="3">
        <v>270.8</v>
      </c>
      <c r="P12" s="3">
        <v>244.2</v>
      </c>
      <c r="Q12" s="3">
        <v>227.65</v>
      </c>
      <c r="R12" s="3">
        <v>219.26</v>
      </c>
      <c r="S12" s="3">
        <v>214.78</v>
      </c>
      <c r="T12" s="3">
        <v>209.9</v>
      </c>
      <c r="U12" s="3">
        <v>214.31</v>
      </c>
      <c r="V12" s="3">
        <v>168.17</v>
      </c>
      <c r="W12" s="3">
        <v>173.33</v>
      </c>
      <c r="X12" s="3">
        <v>181.88</v>
      </c>
      <c r="Y12" s="3">
        <v>161.22</v>
      </c>
      <c r="Z12" s="3">
        <v>169.46</v>
      </c>
      <c r="AA12" s="3">
        <v>157.16999999999999</v>
      </c>
      <c r="AB12" s="3">
        <v>149.16999999999999</v>
      </c>
      <c r="AC12" s="3">
        <v>172.02</v>
      </c>
      <c r="AD12" s="43">
        <v>164.06</v>
      </c>
      <c r="AE12">
        <v>153.66999999999999</v>
      </c>
      <c r="AG12" s="3"/>
      <c r="AH12" s="3"/>
    </row>
    <row r="13" spans="1:34" x14ac:dyDescent="0.2">
      <c r="B13" t="s">
        <v>10</v>
      </c>
      <c r="C13" s="3">
        <v>479.52</v>
      </c>
      <c r="D13" s="3">
        <v>437.85</v>
      </c>
      <c r="E13" s="3">
        <v>444.64</v>
      </c>
      <c r="F13" s="3">
        <v>447.07</v>
      </c>
      <c r="G13" s="3">
        <v>423.43</v>
      </c>
      <c r="H13" s="3">
        <v>449.52</v>
      </c>
      <c r="I13" s="3">
        <v>483.91</v>
      </c>
      <c r="J13" s="3">
        <v>471.34</v>
      </c>
      <c r="K13" s="3">
        <v>488.31</v>
      </c>
      <c r="L13" s="3">
        <v>514.07000000000005</v>
      </c>
      <c r="M13" s="3">
        <v>512.28</v>
      </c>
      <c r="N13" s="3">
        <v>552.6</v>
      </c>
      <c r="O13" s="3">
        <v>550.64</v>
      </c>
      <c r="P13" s="3">
        <v>527.03</v>
      </c>
      <c r="Q13" s="3">
        <v>567.94000000000005</v>
      </c>
      <c r="R13" s="3">
        <v>562.04999999999995</v>
      </c>
      <c r="S13" s="3">
        <v>553.84</v>
      </c>
      <c r="T13" s="3">
        <v>551.62</v>
      </c>
      <c r="U13" s="3">
        <v>535.38</v>
      </c>
      <c r="V13" s="3">
        <v>533.79</v>
      </c>
      <c r="W13" s="3">
        <v>556.74</v>
      </c>
      <c r="X13" s="3">
        <v>547.83000000000004</v>
      </c>
      <c r="Y13" s="3">
        <v>542.1</v>
      </c>
      <c r="Z13" s="3">
        <v>566.39</v>
      </c>
      <c r="AA13" s="3">
        <v>588.66</v>
      </c>
      <c r="AB13" s="3">
        <v>564.78</v>
      </c>
      <c r="AC13" s="3">
        <v>525.65</v>
      </c>
      <c r="AD13" s="43">
        <v>593.91999999999996</v>
      </c>
      <c r="AE13">
        <v>540.85</v>
      </c>
      <c r="AG13" s="3"/>
      <c r="AH13" s="3"/>
    </row>
    <row r="14" spans="1:34" x14ac:dyDescent="0.2">
      <c r="B14" t="s">
        <v>7</v>
      </c>
      <c r="C14" s="3">
        <v>241.3</v>
      </c>
      <c r="D14" s="3">
        <v>228.68</v>
      </c>
      <c r="E14" s="3">
        <v>218.97</v>
      </c>
      <c r="F14" s="3">
        <v>218.15</v>
      </c>
      <c r="G14" s="3">
        <v>210.75</v>
      </c>
      <c r="H14" s="3">
        <v>227.65</v>
      </c>
      <c r="I14" s="3">
        <v>195.64</v>
      </c>
      <c r="J14" s="3">
        <v>202.51</v>
      </c>
      <c r="K14" s="3">
        <v>210.55</v>
      </c>
      <c r="L14" s="3">
        <v>202.65</v>
      </c>
      <c r="M14" s="3">
        <v>236.07</v>
      </c>
      <c r="N14" s="3">
        <v>221.64</v>
      </c>
      <c r="O14" s="3">
        <v>218.45</v>
      </c>
      <c r="P14" s="3">
        <v>246.56</v>
      </c>
      <c r="Q14" s="3">
        <v>252.44</v>
      </c>
      <c r="R14" s="3">
        <v>218.79</v>
      </c>
      <c r="S14" s="3">
        <v>211.27</v>
      </c>
      <c r="T14" s="3">
        <v>201.64</v>
      </c>
      <c r="U14" s="3">
        <v>209.89</v>
      </c>
      <c r="V14" s="3">
        <v>220.5</v>
      </c>
      <c r="W14" s="3">
        <v>215.87</v>
      </c>
      <c r="X14" s="3">
        <v>199.33</v>
      </c>
      <c r="Y14" s="3">
        <v>210.84</v>
      </c>
      <c r="Z14" s="3">
        <v>219.38</v>
      </c>
      <c r="AA14" s="3">
        <v>216.56</v>
      </c>
      <c r="AB14" s="3">
        <v>191.19</v>
      </c>
      <c r="AC14" s="3">
        <v>202.73</v>
      </c>
      <c r="AD14" s="43">
        <v>186.4</v>
      </c>
      <c r="AE14">
        <v>206.87</v>
      </c>
      <c r="AG14" s="3"/>
      <c r="AH14" s="3"/>
    </row>
    <row r="15" spans="1:34" x14ac:dyDescent="0.2">
      <c r="B15" t="s">
        <v>8</v>
      </c>
      <c r="C15" s="3">
        <v>453.35</v>
      </c>
      <c r="D15" s="3">
        <v>423.77</v>
      </c>
      <c r="E15" s="3">
        <v>441.71</v>
      </c>
      <c r="F15" s="3">
        <v>446.46</v>
      </c>
      <c r="G15" s="3">
        <v>468.56</v>
      </c>
      <c r="H15" s="3">
        <v>517.53</v>
      </c>
      <c r="I15" s="3">
        <v>560.91999999999996</v>
      </c>
      <c r="J15" s="3">
        <v>617.41999999999996</v>
      </c>
      <c r="K15" s="3">
        <v>640.61</v>
      </c>
      <c r="L15" s="3">
        <v>638.62</v>
      </c>
      <c r="M15" s="3">
        <v>656.5</v>
      </c>
      <c r="N15" s="3">
        <v>684.15</v>
      </c>
      <c r="O15" s="3">
        <v>696.24</v>
      </c>
      <c r="P15" s="3">
        <v>720.98</v>
      </c>
      <c r="Q15" s="3">
        <v>729.27</v>
      </c>
      <c r="R15" s="3">
        <v>789.33</v>
      </c>
      <c r="S15" s="3">
        <v>779.97</v>
      </c>
      <c r="T15" s="3">
        <v>814.65</v>
      </c>
      <c r="U15" s="3">
        <v>834.83</v>
      </c>
      <c r="V15" s="3">
        <v>827.34</v>
      </c>
      <c r="W15" s="3">
        <v>827.75</v>
      </c>
      <c r="X15" s="3">
        <v>866.82</v>
      </c>
      <c r="Y15" s="3">
        <v>847.84</v>
      </c>
      <c r="Z15" s="3">
        <v>890.54</v>
      </c>
      <c r="AA15" s="3">
        <v>878.75</v>
      </c>
      <c r="AB15" s="3">
        <v>916.3</v>
      </c>
      <c r="AC15" s="3">
        <v>882.6</v>
      </c>
      <c r="AD15" s="43">
        <v>877.29</v>
      </c>
      <c r="AE15">
        <v>917.07</v>
      </c>
      <c r="AG15" s="3"/>
      <c r="AH15" s="3"/>
    </row>
    <row r="16" spans="1:34" x14ac:dyDescent="0.2">
      <c r="B16" t="s">
        <v>9</v>
      </c>
      <c r="C16" s="3">
        <v>451.86</v>
      </c>
      <c r="D16" s="3">
        <v>474.16</v>
      </c>
      <c r="E16" s="3">
        <v>471.22</v>
      </c>
      <c r="F16" s="3">
        <v>488.12</v>
      </c>
      <c r="G16" s="3">
        <v>520.49</v>
      </c>
      <c r="H16" s="3">
        <v>527.79999999999995</v>
      </c>
      <c r="I16" s="3">
        <v>545.38</v>
      </c>
      <c r="J16" s="3">
        <v>578.76</v>
      </c>
      <c r="K16" s="3">
        <v>594.12</v>
      </c>
      <c r="L16" s="3">
        <v>639.82000000000005</v>
      </c>
      <c r="M16" s="3">
        <v>700.59</v>
      </c>
      <c r="N16" s="3">
        <v>726.58</v>
      </c>
      <c r="O16" s="3">
        <v>770.25</v>
      </c>
      <c r="P16" s="3">
        <v>812.21</v>
      </c>
      <c r="Q16" s="3">
        <v>828.94</v>
      </c>
      <c r="R16" s="3">
        <v>865.18</v>
      </c>
      <c r="S16" s="3">
        <v>919.57</v>
      </c>
      <c r="T16" s="3">
        <v>974.1</v>
      </c>
      <c r="U16" s="3">
        <v>1007.91</v>
      </c>
      <c r="V16" s="3">
        <v>998.95</v>
      </c>
      <c r="W16" s="3">
        <v>1053.77</v>
      </c>
      <c r="X16" s="3">
        <v>1079.52</v>
      </c>
      <c r="Y16" s="3">
        <v>1147.8800000000001</v>
      </c>
      <c r="Z16" s="3">
        <v>1188.8</v>
      </c>
      <c r="AA16" s="3">
        <v>1196.99</v>
      </c>
      <c r="AB16" s="3">
        <v>1311.19</v>
      </c>
      <c r="AC16" s="3">
        <v>1386.85</v>
      </c>
      <c r="AD16" s="43">
        <v>1422.43</v>
      </c>
      <c r="AE16">
        <v>1496.32</v>
      </c>
      <c r="AG16" s="3"/>
      <c r="AH16" s="3"/>
    </row>
    <row r="17" spans="1:34" ht="30" customHeight="1" x14ac:dyDescent="0.2">
      <c r="A17" t="s">
        <v>1</v>
      </c>
      <c r="B17" t="s">
        <v>4</v>
      </c>
      <c r="C17" s="3">
        <v>2588.5</v>
      </c>
      <c r="D17" s="3">
        <v>2449.85</v>
      </c>
      <c r="E17" s="3">
        <v>2409.09</v>
      </c>
      <c r="F17" s="3">
        <v>2408.83</v>
      </c>
      <c r="G17" s="3">
        <v>2425.0700000000002</v>
      </c>
      <c r="H17" s="3">
        <v>2523.52</v>
      </c>
      <c r="I17" s="3">
        <v>2563.86</v>
      </c>
      <c r="J17" s="3">
        <v>2674.88</v>
      </c>
      <c r="K17" s="3">
        <v>2760.06</v>
      </c>
      <c r="L17" s="3">
        <v>2831.54</v>
      </c>
      <c r="M17" s="3">
        <v>2951.71</v>
      </c>
      <c r="N17" s="3">
        <v>3036.1</v>
      </c>
      <c r="O17" s="3">
        <v>3089.23</v>
      </c>
      <c r="P17" s="3">
        <v>3172.77</v>
      </c>
      <c r="Q17" s="3">
        <v>3232.45</v>
      </c>
      <c r="R17" s="3">
        <v>3271.18</v>
      </c>
      <c r="S17" s="3">
        <v>3303.22</v>
      </c>
      <c r="T17" s="3">
        <v>3372.01</v>
      </c>
      <c r="U17" s="3">
        <v>3418.06</v>
      </c>
      <c r="V17" s="3">
        <v>3361.85</v>
      </c>
      <c r="W17" s="3">
        <v>3433.7</v>
      </c>
      <c r="X17" s="3">
        <v>3487.46</v>
      </c>
      <c r="Y17" s="3">
        <v>3527.18</v>
      </c>
      <c r="Z17" s="3">
        <v>3661.34</v>
      </c>
      <c r="AA17" s="3">
        <v>3672.49</v>
      </c>
      <c r="AB17" s="3">
        <v>3758.47</v>
      </c>
      <c r="AC17" s="3">
        <v>3814.87</v>
      </c>
      <c r="AD17" s="43">
        <v>3917.87</v>
      </c>
      <c r="AE17">
        <v>3987.37</v>
      </c>
      <c r="AG17" s="3"/>
      <c r="AH17" s="3"/>
    </row>
    <row r="18" spans="1:34" x14ac:dyDescent="0.2">
      <c r="B18" t="s">
        <v>5</v>
      </c>
      <c r="C18" s="3">
        <v>153.5</v>
      </c>
      <c r="D18" s="3">
        <v>128.87</v>
      </c>
      <c r="E18" s="3">
        <v>127.08</v>
      </c>
      <c r="F18" s="3">
        <v>105.03</v>
      </c>
      <c r="G18" s="3">
        <v>126.3</v>
      </c>
      <c r="H18" s="3">
        <v>110.08</v>
      </c>
      <c r="I18" s="3">
        <v>105.84</v>
      </c>
      <c r="J18" s="3">
        <v>116.01</v>
      </c>
      <c r="K18" s="3">
        <v>112.28</v>
      </c>
      <c r="L18" s="3">
        <v>109.94</v>
      </c>
      <c r="M18" s="3">
        <v>100.66</v>
      </c>
      <c r="N18" s="3">
        <v>82</v>
      </c>
      <c r="O18" s="3">
        <v>86.77</v>
      </c>
      <c r="P18" s="3">
        <v>97.93</v>
      </c>
      <c r="Q18" s="3">
        <v>97.33</v>
      </c>
      <c r="R18" s="3">
        <v>88.45</v>
      </c>
      <c r="S18" s="3">
        <v>91.04</v>
      </c>
      <c r="T18" s="3">
        <v>79.52</v>
      </c>
      <c r="U18" s="3">
        <v>71.989999999999995</v>
      </c>
      <c r="V18" s="3">
        <v>78.05</v>
      </c>
      <c r="W18" s="3">
        <v>61.38</v>
      </c>
      <c r="X18" s="3">
        <v>53.18</v>
      </c>
      <c r="Y18" s="3">
        <v>59.31</v>
      </c>
      <c r="Z18" s="3">
        <v>63.16</v>
      </c>
      <c r="AA18" s="3">
        <v>55.39</v>
      </c>
      <c r="AB18" s="3">
        <v>50.94</v>
      </c>
      <c r="AC18" s="3">
        <v>51.11</v>
      </c>
      <c r="AD18" s="43">
        <v>53.53</v>
      </c>
      <c r="AE18">
        <v>45.17</v>
      </c>
      <c r="AG18" s="3"/>
      <c r="AH18" s="3"/>
    </row>
    <row r="19" spans="1:34" x14ac:dyDescent="0.2">
      <c r="B19" t="s">
        <v>6</v>
      </c>
      <c r="C19" s="3">
        <v>474.13</v>
      </c>
      <c r="D19" s="3">
        <v>438.78</v>
      </c>
      <c r="E19" s="3">
        <v>385.67</v>
      </c>
      <c r="F19" s="3">
        <v>375.28</v>
      </c>
      <c r="G19" s="3">
        <v>333.89</v>
      </c>
      <c r="H19" s="3">
        <v>335.23</v>
      </c>
      <c r="I19" s="3">
        <v>323.98</v>
      </c>
      <c r="J19" s="3">
        <v>324.02</v>
      </c>
      <c r="K19" s="3">
        <v>327.27</v>
      </c>
      <c r="L19" s="3">
        <v>331.09</v>
      </c>
      <c r="M19" s="3">
        <v>337.22</v>
      </c>
      <c r="N19" s="3">
        <v>345.7</v>
      </c>
      <c r="O19" s="3">
        <v>330.27</v>
      </c>
      <c r="P19" s="3">
        <v>305.52</v>
      </c>
      <c r="Q19" s="3">
        <v>288.94</v>
      </c>
      <c r="R19" s="3">
        <v>276.63</v>
      </c>
      <c r="S19" s="3">
        <v>271.83999999999997</v>
      </c>
      <c r="T19" s="3">
        <v>265.14</v>
      </c>
      <c r="U19" s="3">
        <v>273.17</v>
      </c>
      <c r="V19" s="3">
        <v>217.8</v>
      </c>
      <c r="W19" s="3">
        <v>220.88</v>
      </c>
      <c r="X19" s="3">
        <v>231.84</v>
      </c>
      <c r="Y19" s="3">
        <v>207.69</v>
      </c>
      <c r="Z19" s="3">
        <v>213.42</v>
      </c>
      <c r="AA19" s="3">
        <v>200.58</v>
      </c>
      <c r="AB19" s="3">
        <v>189.25</v>
      </c>
      <c r="AC19" s="3">
        <v>216.09</v>
      </c>
      <c r="AD19" s="43">
        <v>210.32</v>
      </c>
      <c r="AE19">
        <v>196.91</v>
      </c>
      <c r="AG19" s="3"/>
      <c r="AH19" s="3"/>
    </row>
    <row r="20" spans="1:34" x14ac:dyDescent="0.2">
      <c r="B20" t="s">
        <v>10</v>
      </c>
      <c r="C20" s="3">
        <v>589.27</v>
      </c>
      <c r="D20" s="3">
        <v>550.35</v>
      </c>
      <c r="E20" s="3">
        <v>578.24</v>
      </c>
      <c r="F20" s="3">
        <v>574.91</v>
      </c>
      <c r="G20" s="3">
        <v>543.41</v>
      </c>
      <c r="H20" s="3">
        <v>569.13</v>
      </c>
      <c r="I20" s="3">
        <v>602.03</v>
      </c>
      <c r="J20" s="3">
        <v>578.82000000000005</v>
      </c>
      <c r="K20" s="3">
        <v>586.64</v>
      </c>
      <c r="L20" s="3">
        <v>624.94000000000005</v>
      </c>
      <c r="M20" s="3">
        <v>617.58000000000004</v>
      </c>
      <c r="N20" s="3">
        <v>658.55</v>
      </c>
      <c r="O20" s="3">
        <v>662.47</v>
      </c>
      <c r="P20" s="3">
        <v>648.59</v>
      </c>
      <c r="Q20" s="3">
        <v>690.74</v>
      </c>
      <c r="R20" s="3">
        <v>685.3</v>
      </c>
      <c r="S20" s="3">
        <v>677.62</v>
      </c>
      <c r="T20" s="3">
        <v>685.07</v>
      </c>
      <c r="U20" s="3">
        <v>669.07</v>
      </c>
      <c r="V20" s="3">
        <v>661.64</v>
      </c>
      <c r="W20" s="3">
        <v>678.7</v>
      </c>
      <c r="X20" s="3">
        <v>675.63</v>
      </c>
      <c r="Y20" s="3">
        <v>668.14</v>
      </c>
      <c r="Z20" s="3">
        <v>695.59</v>
      </c>
      <c r="AA20" s="3">
        <v>729.67</v>
      </c>
      <c r="AB20" s="3">
        <v>679.83</v>
      </c>
      <c r="AC20" s="3">
        <v>647.29</v>
      </c>
      <c r="AD20" s="43">
        <v>728.49</v>
      </c>
      <c r="AE20">
        <v>674.9</v>
      </c>
      <c r="AG20" s="3"/>
      <c r="AH20" s="3"/>
    </row>
    <row r="21" spans="1:34" x14ac:dyDescent="0.2">
      <c r="B21" t="s">
        <v>7</v>
      </c>
      <c r="C21" s="3">
        <v>291.33</v>
      </c>
      <c r="D21" s="3">
        <v>273.43</v>
      </c>
      <c r="E21" s="3">
        <v>255.12</v>
      </c>
      <c r="F21" s="3">
        <v>247.71</v>
      </c>
      <c r="G21" s="3">
        <v>242.09</v>
      </c>
      <c r="H21" s="3">
        <v>265.44</v>
      </c>
      <c r="I21" s="3">
        <v>235.11</v>
      </c>
      <c r="J21" s="3">
        <v>246.93</v>
      </c>
      <c r="K21" s="3">
        <v>258.08</v>
      </c>
      <c r="L21" s="3">
        <v>244.85</v>
      </c>
      <c r="M21" s="3">
        <v>282.31</v>
      </c>
      <c r="N21" s="3">
        <v>267.83999999999997</v>
      </c>
      <c r="O21" s="3">
        <v>260.75</v>
      </c>
      <c r="P21" s="3">
        <v>292.89999999999998</v>
      </c>
      <c r="Q21" s="3">
        <v>299.13</v>
      </c>
      <c r="R21" s="3">
        <v>254.94</v>
      </c>
      <c r="S21" s="3">
        <v>248.32</v>
      </c>
      <c r="T21" s="3">
        <v>233.31</v>
      </c>
      <c r="U21" s="3">
        <v>247.92</v>
      </c>
      <c r="V21" s="3">
        <v>258.74</v>
      </c>
      <c r="W21" s="3">
        <v>257.82</v>
      </c>
      <c r="X21" s="3">
        <v>242.04</v>
      </c>
      <c r="Y21" s="3">
        <v>245.69</v>
      </c>
      <c r="Z21" s="3">
        <v>257.16000000000003</v>
      </c>
      <c r="AA21" s="3">
        <v>248.22</v>
      </c>
      <c r="AB21" s="3">
        <v>225.33</v>
      </c>
      <c r="AC21" s="3">
        <v>234.92</v>
      </c>
      <c r="AD21" s="43">
        <v>221.43</v>
      </c>
      <c r="AE21">
        <v>245.06</v>
      </c>
      <c r="AG21" s="3"/>
      <c r="AH21" s="3"/>
    </row>
    <row r="22" spans="1:34" x14ac:dyDescent="0.2">
      <c r="B22" t="s">
        <v>8</v>
      </c>
      <c r="C22" s="3">
        <v>570.30999999999995</v>
      </c>
      <c r="D22" s="3">
        <v>534.01</v>
      </c>
      <c r="E22" s="3">
        <v>543.11</v>
      </c>
      <c r="F22" s="3">
        <v>556.29</v>
      </c>
      <c r="G22" s="3">
        <v>589.15</v>
      </c>
      <c r="H22" s="3">
        <v>645.20000000000005</v>
      </c>
      <c r="I22" s="3">
        <v>688.7</v>
      </c>
      <c r="J22" s="3">
        <v>761.07</v>
      </c>
      <c r="K22" s="3">
        <v>804.2</v>
      </c>
      <c r="L22" s="3">
        <v>801.85</v>
      </c>
      <c r="M22" s="3">
        <v>827.37</v>
      </c>
      <c r="N22" s="3">
        <v>869.62</v>
      </c>
      <c r="O22" s="3">
        <v>883.38</v>
      </c>
      <c r="P22" s="3">
        <v>915.44</v>
      </c>
      <c r="Q22" s="3">
        <v>923.21</v>
      </c>
      <c r="R22" s="3">
        <v>995.71</v>
      </c>
      <c r="S22" s="3">
        <v>982.67</v>
      </c>
      <c r="T22" s="3">
        <v>1019.7</v>
      </c>
      <c r="U22" s="3">
        <v>1037.54</v>
      </c>
      <c r="V22" s="3">
        <v>1037.57</v>
      </c>
      <c r="W22" s="3">
        <v>1037.1099999999999</v>
      </c>
      <c r="X22" s="3">
        <v>1079.02</v>
      </c>
      <c r="Y22" s="3">
        <v>1071.6300000000001</v>
      </c>
      <c r="Z22" s="3">
        <v>1105.8499999999999</v>
      </c>
      <c r="AA22" s="3">
        <v>1097.57</v>
      </c>
      <c r="AB22" s="3">
        <v>1153.79</v>
      </c>
      <c r="AC22" s="3">
        <v>1113.8599999999999</v>
      </c>
      <c r="AD22" s="43">
        <v>1107.2</v>
      </c>
      <c r="AE22">
        <v>1146.3</v>
      </c>
      <c r="AG22" s="3"/>
      <c r="AH22" s="3"/>
    </row>
    <row r="23" spans="1:34" x14ac:dyDescent="0.2">
      <c r="B23" t="s">
        <v>9</v>
      </c>
      <c r="C23" s="3">
        <v>509.96</v>
      </c>
      <c r="D23" s="3">
        <v>524.41</v>
      </c>
      <c r="E23" s="3">
        <v>519.87</v>
      </c>
      <c r="F23" s="3">
        <v>549.62</v>
      </c>
      <c r="G23" s="3">
        <v>590.22</v>
      </c>
      <c r="H23" s="3">
        <v>598.42999999999995</v>
      </c>
      <c r="I23" s="3">
        <v>608.20000000000005</v>
      </c>
      <c r="J23" s="3">
        <v>648.03</v>
      </c>
      <c r="K23" s="3">
        <v>671.59</v>
      </c>
      <c r="L23" s="3">
        <v>718.86</v>
      </c>
      <c r="M23" s="3">
        <v>786.57</v>
      </c>
      <c r="N23" s="3">
        <v>812.39</v>
      </c>
      <c r="O23" s="3">
        <v>865.59</v>
      </c>
      <c r="P23" s="3">
        <v>912.39</v>
      </c>
      <c r="Q23" s="3">
        <v>933.11</v>
      </c>
      <c r="R23" s="3">
        <v>970.14</v>
      </c>
      <c r="S23" s="3">
        <v>1031.73</v>
      </c>
      <c r="T23" s="3">
        <v>1089.27</v>
      </c>
      <c r="U23" s="3">
        <v>1118.3800000000001</v>
      </c>
      <c r="V23" s="3">
        <v>1108.04</v>
      </c>
      <c r="W23" s="3">
        <v>1177.81</v>
      </c>
      <c r="X23" s="3">
        <v>1205.76</v>
      </c>
      <c r="Y23" s="3">
        <v>1274.72</v>
      </c>
      <c r="Z23" s="3">
        <v>1326.16</v>
      </c>
      <c r="AA23" s="3">
        <v>1341.06</v>
      </c>
      <c r="AB23" s="3">
        <v>1459.32</v>
      </c>
      <c r="AC23" s="3">
        <v>1551.59</v>
      </c>
      <c r="AD23" s="43">
        <v>1596.91</v>
      </c>
      <c r="AE23">
        <v>1679.03</v>
      </c>
      <c r="AG23" s="3"/>
      <c r="AH23" s="3"/>
    </row>
    <row r="24" spans="1:34" ht="30" customHeight="1" x14ac:dyDescent="0.2">
      <c r="A24" t="s">
        <v>2</v>
      </c>
      <c r="B24" t="s">
        <v>4</v>
      </c>
      <c r="C24" s="3">
        <v>5194.1400000000003</v>
      </c>
      <c r="D24" s="3">
        <v>5017.05</v>
      </c>
      <c r="E24" s="3">
        <v>4932.8500000000004</v>
      </c>
      <c r="F24" s="3">
        <v>4938.04</v>
      </c>
      <c r="G24" s="3">
        <v>5013.6400000000003</v>
      </c>
      <c r="H24" s="3">
        <v>5100.01</v>
      </c>
      <c r="I24" s="3">
        <v>5165.8500000000004</v>
      </c>
      <c r="J24" s="3">
        <v>5290.67</v>
      </c>
      <c r="K24" s="3">
        <v>5453.87</v>
      </c>
      <c r="L24" s="3">
        <v>5635.34</v>
      </c>
      <c r="M24" s="3">
        <v>5814.87</v>
      </c>
      <c r="N24" s="3">
        <v>5921.32</v>
      </c>
      <c r="O24" s="3">
        <v>6034.15</v>
      </c>
      <c r="P24" s="3">
        <v>6212.92</v>
      </c>
      <c r="Q24" s="3">
        <v>6314.26</v>
      </c>
      <c r="R24" s="3">
        <v>6381.03</v>
      </c>
      <c r="S24" s="3">
        <v>6452.34</v>
      </c>
      <c r="T24" s="3">
        <v>6545.48</v>
      </c>
      <c r="U24" s="3">
        <v>6610.26</v>
      </c>
      <c r="V24" s="3">
        <v>6432.7</v>
      </c>
      <c r="W24" s="3">
        <v>6537.84</v>
      </c>
      <c r="X24" s="3">
        <v>6658.36</v>
      </c>
      <c r="Y24" s="3">
        <v>6702.57</v>
      </c>
      <c r="Z24" s="3">
        <v>6823.45</v>
      </c>
      <c r="AA24" s="3">
        <v>6877.89</v>
      </c>
      <c r="AB24" s="3">
        <v>6923.16</v>
      </c>
      <c r="AC24" s="3">
        <v>6999.58</v>
      </c>
      <c r="AD24" s="43">
        <v>7128.01</v>
      </c>
      <c r="AE24">
        <v>7242.36</v>
      </c>
      <c r="AG24" s="3"/>
      <c r="AH24" s="3"/>
    </row>
    <row r="25" spans="1:34" x14ac:dyDescent="0.2">
      <c r="B25" t="s">
        <v>5</v>
      </c>
      <c r="C25" s="3">
        <v>317.41000000000003</v>
      </c>
      <c r="D25" s="3">
        <v>272.24</v>
      </c>
      <c r="E25" s="3">
        <v>263.63</v>
      </c>
      <c r="F25" s="3">
        <v>235.43</v>
      </c>
      <c r="G25" s="3">
        <v>242.95</v>
      </c>
      <c r="H25" s="3">
        <v>215.28</v>
      </c>
      <c r="I25" s="3">
        <v>211.38</v>
      </c>
      <c r="J25" s="3">
        <v>212.87</v>
      </c>
      <c r="K25" s="3">
        <v>201.29</v>
      </c>
      <c r="L25" s="3">
        <v>192.28</v>
      </c>
      <c r="M25" s="3">
        <v>182.5</v>
      </c>
      <c r="N25" s="3">
        <v>155.55000000000001</v>
      </c>
      <c r="O25" s="3">
        <v>151.41999999999999</v>
      </c>
      <c r="P25" s="3">
        <v>169.21</v>
      </c>
      <c r="Q25" s="3">
        <v>169.68</v>
      </c>
      <c r="R25" s="3">
        <v>164.97</v>
      </c>
      <c r="S25" s="3">
        <v>158.52000000000001</v>
      </c>
      <c r="T25" s="3">
        <v>147.96</v>
      </c>
      <c r="U25" s="3">
        <v>134.44999999999999</v>
      </c>
      <c r="V25" s="3">
        <v>135.44</v>
      </c>
      <c r="W25" s="3">
        <v>117.32</v>
      </c>
      <c r="X25" s="3">
        <v>111.24</v>
      </c>
      <c r="Y25" s="3">
        <v>113.15</v>
      </c>
      <c r="Z25" s="3">
        <v>110.29</v>
      </c>
      <c r="AA25" s="3">
        <v>103.14</v>
      </c>
      <c r="AB25" s="3">
        <v>93.9</v>
      </c>
      <c r="AC25" s="3">
        <v>90.86</v>
      </c>
      <c r="AD25" s="43">
        <v>95.7</v>
      </c>
      <c r="AE25">
        <v>82.34</v>
      </c>
      <c r="AG25" s="3"/>
      <c r="AH25" s="3"/>
    </row>
    <row r="26" spans="1:34" x14ac:dyDescent="0.2">
      <c r="B26" t="s">
        <v>6</v>
      </c>
      <c r="C26" s="3">
        <v>1069.24</v>
      </c>
      <c r="D26" s="3">
        <v>991.65</v>
      </c>
      <c r="E26" s="3">
        <v>896.35</v>
      </c>
      <c r="F26" s="3">
        <v>846.74</v>
      </c>
      <c r="G26" s="3">
        <v>808.06</v>
      </c>
      <c r="H26" s="3">
        <v>776.41</v>
      </c>
      <c r="I26" s="3">
        <v>765.49</v>
      </c>
      <c r="J26" s="3">
        <v>736.85</v>
      </c>
      <c r="K26" s="3">
        <v>753.07</v>
      </c>
      <c r="L26" s="3">
        <v>747.5</v>
      </c>
      <c r="M26" s="3">
        <v>764.19</v>
      </c>
      <c r="N26" s="3">
        <v>755.68</v>
      </c>
      <c r="O26" s="3">
        <v>734.18</v>
      </c>
      <c r="P26" s="3">
        <v>705.2</v>
      </c>
      <c r="Q26" s="3">
        <v>675.32</v>
      </c>
      <c r="R26" s="3">
        <v>657.37</v>
      </c>
      <c r="S26" s="3">
        <v>647.62</v>
      </c>
      <c r="T26" s="3">
        <v>622.57000000000005</v>
      </c>
      <c r="U26" s="3">
        <v>616.83000000000004</v>
      </c>
      <c r="V26" s="3">
        <v>539.73</v>
      </c>
      <c r="W26" s="3">
        <v>518.85</v>
      </c>
      <c r="X26" s="3">
        <v>526.15</v>
      </c>
      <c r="Y26" s="3">
        <v>499.79</v>
      </c>
      <c r="Z26" s="3">
        <v>494.38</v>
      </c>
      <c r="AA26" s="3">
        <v>482.29</v>
      </c>
      <c r="AB26" s="3">
        <v>453.88</v>
      </c>
      <c r="AC26" s="3">
        <v>457.67</v>
      </c>
      <c r="AD26" s="43">
        <v>445.97</v>
      </c>
      <c r="AE26">
        <v>440.84</v>
      </c>
      <c r="AG26" s="3"/>
      <c r="AH26" s="3"/>
    </row>
    <row r="27" spans="1:34" x14ac:dyDescent="0.2">
      <c r="B27" t="s">
        <v>10</v>
      </c>
      <c r="C27" s="3">
        <v>1193.55</v>
      </c>
      <c r="D27" s="3">
        <v>1144.0899999999999</v>
      </c>
      <c r="E27" s="3">
        <v>1161.74</v>
      </c>
      <c r="F27" s="3">
        <v>1168.6400000000001</v>
      </c>
      <c r="G27" s="3">
        <v>1115.06</v>
      </c>
      <c r="H27" s="3">
        <v>1131.1500000000001</v>
      </c>
      <c r="I27" s="3">
        <v>1159.4100000000001</v>
      </c>
      <c r="J27" s="3">
        <v>1116.1400000000001</v>
      </c>
      <c r="K27" s="3">
        <v>1169.1300000000001</v>
      </c>
      <c r="L27" s="3">
        <v>1238.26</v>
      </c>
      <c r="M27" s="3">
        <v>1267.19</v>
      </c>
      <c r="N27" s="3">
        <v>1308.06</v>
      </c>
      <c r="O27" s="3">
        <v>1331.39</v>
      </c>
      <c r="P27" s="3">
        <v>1307.3599999999999</v>
      </c>
      <c r="Q27" s="3">
        <v>1337.57</v>
      </c>
      <c r="R27" s="3">
        <v>1370.92</v>
      </c>
      <c r="S27" s="3">
        <v>1360.62</v>
      </c>
      <c r="T27" s="3">
        <v>1363.36</v>
      </c>
      <c r="U27" s="3">
        <v>1342.32</v>
      </c>
      <c r="V27" s="3">
        <v>1313.77</v>
      </c>
      <c r="W27" s="3">
        <v>1347.71</v>
      </c>
      <c r="X27" s="3">
        <v>1371.4</v>
      </c>
      <c r="Y27" s="3">
        <v>1367.88</v>
      </c>
      <c r="Z27" s="3">
        <v>1393.19</v>
      </c>
      <c r="AA27" s="3">
        <v>1444.66</v>
      </c>
      <c r="AB27" s="3">
        <v>1357.05</v>
      </c>
      <c r="AC27" s="3">
        <v>1313.78</v>
      </c>
      <c r="AD27" s="43">
        <v>1416.72</v>
      </c>
      <c r="AE27">
        <v>1380.1</v>
      </c>
      <c r="AG27" s="3"/>
      <c r="AH27" s="3"/>
    </row>
    <row r="28" spans="1:34" x14ac:dyDescent="0.2">
      <c r="B28" t="s">
        <v>7</v>
      </c>
      <c r="C28" s="3">
        <v>526.19000000000005</v>
      </c>
      <c r="D28" s="3">
        <v>513.28</v>
      </c>
      <c r="E28" s="3">
        <v>495.75</v>
      </c>
      <c r="F28" s="3">
        <v>486.5</v>
      </c>
      <c r="G28" s="3">
        <v>495.84</v>
      </c>
      <c r="H28" s="3">
        <v>539.87</v>
      </c>
      <c r="I28" s="3">
        <v>516.82000000000005</v>
      </c>
      <c r="J28" s="3">
        <v>521.49</v>
      </c>
      <c r="K28" s="3">
        <v>530.36</v>
      </c>
      <c r="L28" s="3">
        <v>536.39</v>
      </c>
      <c r="M28" s="3">
        <v>581.41</v>
      </c>
      <c r="N28" s="3">
        <v>528.67999999999995</v>
      </c>
      <c r="O28" s="3">
        <v>549.07000000000005</v>
      </c>
      <c r="P28" s="3">
        <v>608.69000000000005</v>
      </c>
      <c r="Q28" s="3">
        <v>639.07000000000005</v>
      </c>
      <c r="R28" s="3">
        <v>524.64</v>
      </c>
      <c r="S28" s="3">
        <v>502.84</v>
      </c>
      <c r="T28" s="3">
        <v>487.62</v>
      </c>
      <c r="U28" s="3">
        <v>522.05999999999995</v>
      </c>
      <c r="V28" s="3">
        <v>484.73</v>
      </c>
      <c r="W28" s="3">
        <v>495.91</v>
      </c>
      <c r="X28" s="3">
        <v>473.16</v>
      </c>
      <c r="Y28" s="3">
        <v>457.25</v>
      </c>
      <c r="Z28" s="3">
        <v>450.19</v>
      </c>
      <c r="AA28" s="3">
        <v>461.51</v>
      </c>
      <c r="AB28" s="3">
        <v>444.8</v>
      </c>
      <c r="AC28" s="3">
        <v>453.44</v>
      </c>
      <c r="AD28" s="43">
        <v>430.78</v>
      </c>
      <c r="AE28">
        <v>454.28</v>
      </c>
      <c r="AG28" s="3"/>
      <c r="AH28" s="3"/>
    </row>
    <row r="29" spans="1:34" x14ac:dyDescent="0.2">
      <c r="B29" t="s">
        <v>8</v>
      </c>
      <c r="C29" s="3">
        <v>1247.3900000000001</v>
      </c>
      <c r="D29" s="3">
        <v>1225.54</v>
      </c>
      <c r="E29" s="3">
        <v>1223.3399999999999</v>
      </c>
      <c r="F29" s="3">
        <v>1252.83</v>
      </c>
      <c r="G29" s="3">
        <v>1342.19</v>
      </c>
      <c r="H29" s="3">
        <v>1416.24</v>
      </c>
      <c r="I29" s="3">
        <v>1477.36</v>
      </c>
      <c r="J29" s="3">
        <v>1623.81</v>
      </c>
      <c r="K29" s="3">
        <v>1680.8</v>
      </c>
      <c r="L29" s="3">
        <v>1729.8</v>
      </c>
      <c r="M29" s="3">
        <v>1739.58</v>
      </c>
      <c r="N29" s="3">
        <v>1850.45</v>
      </c>
      <c r="O29" s="3">
        <v>1886.41</v>
      </c>
      <c r="P29" s="3">
        <v>1965.72</v>
      </c>
      <c r="Q29" s="3">
        <v>1993.42</v>
      </c>
      <c r="R29" s="3">
        <v>2094.41</v>
      </c>
      <c r="S29" s="3">
        <v>2119.9499999999998</v>
      </c>
      <c r="T29" s="3">
        <v>2202.5700000000002</v>
      </c>
      <c r="U29" s="3">
        <v>2195.21</v>
      </c>
      <c r="V29" s="3">
        <v>2171.2399999999998</v>
      </c>
      <c r="W29" s="3">
        <v>2189.38</v>
      </c>
      <c r="X29" s="3">
        <v>2236.33</v>
      </c>
      <c r="Y29" s="3">
        <v>2257.81</v>
      </c>
      <c r="Z29" s="3">
        <v>2273.58</v>
      </c>
      <c r="AA29" s="3">
        <v>2277.98</v>
      </c>
      <c r="AB29" s="3">
        <v>2341.6</v>
      </c>
      <c r="AC29" s="3">
        <v>2313.77</v>
      </c>
      <c r="AD29" s="43">
        <v>2310.1</v>
      </c>
      <c r="AE29">
        <v>2365.96</v>
      </c>
      <c r="AG29" s="3"/>
      <c r="AH29" s="3"/>
    </row>
    <row r="30" spans="1:34" x14ac:dyDescent="0.2">
      <c r="B30" t="s">
        <v>9</v>
      </c>
      <c r="C30" s="3">
        <v>840.36</v>
      </c>
      <c r="D30" s="3">
        <v>870.26</v>
      </c>
      <c r="E30" s="3">
        <v>892.03</v>
      </c>
      <c r="F30" s="3">
        <v>947.89</v>
      </c>
      <c r="G30" s="3">
        <v>1009.54</v>
      </c>
      <c r="H30" s="3">
        <v>1021.05</v>
      </c>
      <c r="I30" s="3">
        <v>1035.3900000000001</v>
      </c>
      <c r="J30" s="3">
        <v>1079.51</v>
      </c>
      <c r="K30" s="3">
        <v>1119.22</v>
      </c>
      <c r="L30" s="3">
        <v>1191.1099999999999</v>
      </c>
      <c r="M30" s="3">
        <v>1280.01</v>
      </c>
      <c r="N30" s="3">
        <v>1322.89</v>
      </c>
      <c r="O30" s="3">
        <v>1381.68</v>
      </c>
      <c r="P30" s="3">
        <v>1456.74</v>
      </c>
      <c r="Q30" s="3">
        <v>1499.2</v>
      </c>
      <c r="R30" s="3">
        <v>1568.71</v>
      </c>
      <c r="S30" s="3">
        <v>1662.78</v>
      </c>
      <c r="T30" s="3">
        <v>1721.41</v>
      </c>
      <c r="U30" s="3">
        <v>1799.4</v>
      </c>
      <c r="V30" s="3">
        <v>1787.79</v>
      </c>
      <c r="W30" s="3">
        <v>1868.67</v>
      </c>
      <c r="X30" s="3">
        <v>1940.08</v>
      </c>
      <c r="Y30" s="3">
        <v>2006.68</v>
      </c>
      <c r="Z30" s="3">
        <v>2101.8200000000002</v>
      </c>
      <c r="AA30" s="3">
        <v>2108.31</v>
      </c>
      <c r="AB30" s="3">
        <v>2231.92</v>
      </c>
      <c r="AC30" s="3">
        <v>2370.0500000000002</v>
      </c>
      <c r="AD30" s="43">
        <v>2428.7399999999998</v>
      </c>
      <c r="AE30">
        <v>2518.83</v>
      </c>
      <c r="AG30" s="3"/>
      <c r="AH30" s="3"/>
    </row>
    <row r="31" spans="1:34" ht="30" customHeight="1" x14ac:dyDescent="0.2">
      <c r="A31" t="s">
        <v>3</v>
      </c>
      <c r="B31" t="s">
        <v>4</v>
      </c>
      <c r="C31" s="3">
        <v>13086.39</v>
      </c>
      <c r="D31" s="3">
        <v>12857.37</v>
      </c>
      <c r="E31" s="3">
        <v>12730.91</v>
      </c>
      <c r="F31" s="3">
        <v>12792.75</v>
      </c>
      <c r="G31" s="3">
        <v>13058.74</v>
      </c>
      <c r="H31" s="3">
        <v>13295.38</v>
      </c>
      <c r="I31" s="3">
        <v>13420.12</v>
      </c>
      <c r="J31" s="3">
        <v>13708.17</v>
      </c>
      <c r="K31" s="3">
        <v>14047.01</v>
      </c>
      <c r="L31" s="3">
        <v>14401.98</v>
      </c>
      <c r="M31" s="3">
        <v>14760.13</v>
      </c>
      <c r="N31" s="3">
        <v>14932.3</v>
      </c>
      <c r="O31" s="3">
        <v>15291.33</v>
      </c>
      <c r="P31" s="3">
        <v>15660.84</v>
      </c>
      <c r="Q31" s="3">
        <v>15915.03</v>
      </c>
      <c r="R31" s="3">
        <v>16123.51</v>
      </c>
      <c r="S31" s="3">
        <v>16396</v>
      </c>
      <c r="T31" s="3">
        <v>16769.29</v>
      </c>
      <c r="U31" s="3">
        <v>17010.21</v>
      </c>
      <c r="V31" s="3">
        <v>16727.61</v>
      </c>
      <c r="W31" s="3">
        <v>16964.25</v>
      </c>
      <c r="X31" s="3">
        <v>17221.04</v>
      </c>
      <c r="Y31" s="3">
        <v>17437.990000000002</v>
      </c>
      <c r="Z31" s="3">
        <v>17691.12</v>
      </c>
      <c r="AA31" s="3">
        <v>17802.189999999999</v>
      </c>
      <c r="AB31" s="3">
        <v>17946.599999999999</v>
      </c>
      <c r="AC31" s="3">
        <v>18079.900000000001</v>
      </c>
      <c r="AD31" s="43">
        <v>18416.400000000001</v>
      </c>
      <c r="AE31">
        <v>18657.55</v>
      </c>
      <c r="AG31" s="3"/>
      <c r="AH31" s="3"/>
    </row>
    <row r="32" spans="1:34" x14ac:dyDescent="0.2">
      <c r="B32" t="s">
        <v>5</v>
      </c>
      <c r="C32" s="3">
        <v>964.94</v>
      </c>
      <c r="D32" s="3">
        <v>876.52</v>
      </c>
      <c r="E32" s="3">
        <v>826.09</v>
      </c>
      <c r="F32" s="3">
        <v>725.08</v>
      </c>
      <c r="G32" s="3">
        <v>737.36</v>
      </c>
      <c r="H32" s="3">
        <v>678.46</v>
      </c>
      <c r="I32" s="3">
        <v>649.58000000000004</v>
      </c>
      <c r="J32" s="3">
        <v>614.03</v>
      </c>
      <c r="K32" s="3">
        <v>601.64</v>
      </c>
      <c r="L32" s="3">
        <v>580.34</v>
      </c>
      <c r="M32" s="3">
        <v>546.72</v>
      </c>
      <c r="N32" s="3">
        <v>493.04</v>
      </c>
      <c r="O32" s="3">
        <v>497.82</v>
      </c>
      <c r="P32" s="3">
        <v>501.26</v>
      </c>
      <c r="Q32" s="3">
        <v>500.92</v>
      </c>
      <c r="R32" s="3">
        <v>466.53</v>
      </c>
      <c r="S32" s="3">
        <v>455.05</v>
      </c>
      <c r="T32" s="3">
        <v>430.57</v>
      </c>
      <c r="U32" s="3">
        <v>405.42</v>
      </c>
      <c r="V32" s="3">
        <v>378.94</v>
      </c>
      <c r="W32" s="3">
        <v>360.72</v>
      </c>
      <c r="X32" s="3">
        <v>348.54</v>
      </c>
      <c r="Y32" s="3">
        <v>340.92</v>
      </c>
      <c r="Z32" s="3">
        <v>334.95</v>
      </c>
      <c r="AA32" s="3">
        <v>313.8</v>
      </c>
      <c r="AB32" s="3">
        <v>297.14999999999998</v>
      </c>
      <c r="AC32" s="3">
        <v>284.19</v>
      </c>
      <c r="AD32" s="43">
        <v>289.08999999999997</v>
      </c>
      <c r="AE32">
        <v>275.83</v>
      </c>
      <c r="AG32" s="3"/>
      <c r="AH32" s="3"/>
    </row>
    <row r="33" spans="1:34" x14ac:dyDescent="0.2">
      <c r="B33" t="s">
        <v>6</v>
      </c>
      <c r="C33" s="3">
        <v>2528.09</v>
      </c>
      <c r="D33" s="3">
        <v>2379.58</v>
      </c>
      <c r="E33" s="3">
        <v>2185.9</v>
      </c>
      <c r="F33" s="3">
        <v>2084.94</v>
      </c>
      <c r="G33" s="3">
        <v>2081.71</v>
      </c>
      <c r="H33" s="3">
        <v>2041.71</v>
      </c>
      <c r="I33" s="3">
        <v>1960.82</v>
      </c>
      <c r="J33" s="3">
        <v>1909.92</v>
      </c>
      <c r="K33" s="3">
        <v>1923.92</v>
      </c>
      <c r="L33" s="3">
        <v>1952</v>
      </c>
      <c r="M33" s="3">
        <v>1942.34</v>
      </c>
      <c r="N33" s="3">
        <v>1898.55</v>
      </c>
      <c r="O33" s="3">
        <v>1883.23</v>
      </c>
      <c r="P33" s="3">
        <v>1829.39</v>
      </c>
      <c r="Q33" s="3">
        <v>1791.7</v>
      </c>
      <c r="R33" s="3">
        <v>1749.34</v>
      </c>
      <c r="S33" s="3">
        <v>1783.21</v>
      </c>
      <c r="T33" s="3">
        <v>1753.48</v>
      </c>
      <c r="U33" s="3">
        <v>1765.06</v>
      </c>
      <c r="V33" s="3">
        <v>1592.83</v>
      </c>
      <c r="W33" s="3">
        <v>1531.21</v>
      </c>
      <c r="X33" s="3">
        <v>1502.05</v>
      </c>
      <c r="Y33" s="3">
        <v>1479.33</v>
      </c>
      <c r="Z33" s="3">
        <v>1432.29</v>
      </c>
      <c r="AA33" s="3">
        <v>1383.97</v>
      </c>
      <c r="AB33" s="3">
        <v>1342.87</v>
      </c>
      <c r="AC33" s="3">
        <v>1319.97</v>
      </c>
      <c r="AD33" s="43">
        <v>1293.7</v>
      </c>
      <c r="AE33">
        <v>1259.46</v>
      </c>
      <c r="AG33" s="3"/>
      <c r="AH33" s="3"/>
    </row>
    <row r="34" spans="1:34" x14ac:dyDescent="0.2">
      <c r="B34" t="s">
        <v>10</v>
      </c>
      <c r="C34" s="3">
        <v>2978.19</v>
      </c>
      <c r="D34" s="3">
        <v>2944.86</v>
      </c>
      <c r="E34" s="3">
        <v>2954.19</v>
      </c>
      <c r="F34" s="3">
        <v>2959.88</v>
      </c>
      <c r="G34" s="3">
        <v>2830.32</v>
      </c>
      <c r="H34" s="3">
        <v>2832.48</v>
      </c>
      <c r="I34" s="3">
        <v>2899.48</v>
      </c>
      <c r="J34" s="3">
        <v>2808.81</v>
      </c>
      <c r="K34" s="3">
        <v>2868.27</v>
      </c>
      <c r="L34" s="3">
        <v>2997.29</v>
      </c>
      <c r="M34" s="3">
        <v>3108.53</v>
      </c>
      <c r="N34" s="3">
        <v>3096.16</v>
      </c>
      <c r="O34" s="3">
        <v>3182.49</v>
      </c>
      <c r="P34" s="3">
        <v>3161.16</v>
      </c>
      <c r="Q34" s="3">
        <v>3238.23</v>
      </c>
      <c r="R34" s="3">
        <v>3359.29</v>
      </c>
      <c r="S34" s="3">
        <v>3378.85</v>
      </c>
      <c r="T34" s="3">
        <v>3413.74</v>
      </c>
      <c r="U34" s="3">
        <v>3394.17</v>
      </c>
      <c r="V34" s="3">
        <v>3352.19</v>
      </c>
      <c r="W34" s="3">
        <v>3353.09</v>
      </c>
      <c r="X34" s="3">
        <v>3414.66</v>
      </c>
      <c r="Y34" s="3">
        <v>3448.3</v>
      </c>
      <c r="Z34" s="3">
        <v>3555.39</v>
      </c>
      <c r="AA34" s="3">
        <v>3622.11</v>
      </c>
      <c r="AB34" s="3">
        <v>3519.71</v>
      </c>
      <c r="AC34" s="3">
        <v>3444.11</v>
      </c>
      <c r="AD34" s="43">
        <v>3528.55</v>
      </c>
      <c r="AE34">
        <v>3477.21</v>
      </c>
      <c r="AG34" s="3"/>
      <c r="AH34" s="3"/>
    </row>
    <row r="35" spans="1:34" x14ac:dyDescent="0.2">
      <c r="B35" t="s">
        <v>7</v>
      </c>
      <c r="C35" s="3">
        <v>1272.69</v>
      </c>
      <c r="D35" s="3">
        <v>1275.3</v>
      </c>
      <c r="E35" s="3">
        <v>1247.48</v>
      </c>
      <c r="F35" s="3">
        <v>1242.3499999999999</v>
      </c>
      <c r="G35" s="3">
        <v>1227.9000000000001</v>
      </c>
      <c r="H35" s="3">
        <v>1279.8599999999999</v>
      </c>
      <c r="I35" s="3">
        <v>1286.07</v>
      </c>
      <c r="J35" s="3">
        <v>1326.44</v>
      </c>
      <c r="K35" s="3">
        <v>1336.03</v>
      </c>
      <c r="L35" s="3">
        <v>1343.44</v>
      </c>
      <c r="M35" s="3">
        <v>1445.98</v>
      </c>
      <c r="N35" s="3">
        <v>1413.77</v>
      </c>
      <c r="O35" s="3">
        <v>1437.92</v>
      </c>
      <c r="P35" s="3">
        <v>1558.57</v>
      </c>
      <c r="Q35" s="3">
        <v>1588.82</v>
      </c>
      <c r="R35" s="3">
        <v>1394.45</v>
      </c>
      <c r="S35" s="3">
        <v>1347.29</v>
      </c>
      <c r="T35" s="3">
        <v>1380.34</v>
      </c>
      <c r="U35" s="3">
        <v>1464.74</v>
      </c>
      <c r="V35" s="3">
        <v>1370.18</v>
      </c>
      <c r="W35" s="3">
        <v>1385.27</v>
      </c>
      <c r="X35" s="3">
        <v>1346.31</v>
      </c>
      <c r="Y35" s="3">
        <v>1268.48</v>
      </c>
      <c r="Z35" s="3">
        <v>1246.69</v>
      </c>
      <c r="AA35" s="3">
        <v>1201.01</v>
      </c>
      <c r="AB35" s="3">
        <v>1142.21</v>
      </c>
      <c r="AC35" s="3">
        <v>1157.42</v>
      </c>
      <c r="AD35" s="43">
        <v>1172.3800000000001</v>
      </c>
      <c r="AE35">
        <v>1190.4100000000001</v>
      </c>
      <c r="AG35" s="3"/>
      <c r="AH35" s="3"/>
    </row>
    <row r="36" spans="1:34" x14ac:dyDescent="0.2">
      <c r="B36" t="s">
        <v>8</v>
      </c>
      <c r="C36" s="3">
        <v>3447.88</v>
      </c>
      <c r="D36" s="3">
        <v>3441.24</v>
      </c>
      <c r="E36" s="3">
        <v>3464.09</v>
      </c>
      <c r="F36" s="3">
        <v>3574.71</v>
      </c>
      <c r="G36" s="3">
        <v>3860.48</v>
      </c>
      <c r="H36" s="3">
        <v>4070.54</v>
      </c>
      <c r="I36" s="3">
        <v>4187.84</v>
      </c>
      <c r="J36" s="3">
        <v>4499.8900000000003</v>
      </c>
      <c r="K36" s="3">
        <v>4668.3</v>
      </c>
      <c r="L36" s="3">
        <v>4757.33</v>
      </c>
      <c r="M36" s="3">
        <v>4795.63</v>
      </c>
      <c r="N36" s="3">
        <v>5003.95</v>
      </c>
      <c r="O36" s="3">
        <v>5162.8900000000003</v>
      </c>
      <c r="P36" s="3">
        <v>5333.48</v>
      </c>
      <c r="Q36" s="3">
        <v>5427.84</v>
      </c>
      <c r="R36" s="3">
        <v>5571.61</v>
      </c>
      <c r="S36" s="3">
        <v>5658.28</v>
      </c>
      <c r="T36" s="3">
        <v>5870.91</v>
      </c>
      <c r="U36" s="3">
        <v>5938.51</v>
      </c>
      <c r="V36" s="3">
        <v>5926.95</v>
      </c>
      <c r="W36" s="3">
        <v>6040.57</v>
      </c>
      <c r="X36" s="3">
        <v>6180.19</v>
      </c>
      <c r="Y36" s="3">
        <v>6264.71</v>
      </c>
      <c r="Z36" s="3">
        <v>6323.9</v>
      </c>
      <c r="AA36" s="3">
        <v>6373.72</v>
      </c>
      <c r="AB36" s="3">
        <v>6475.68</v>
      </c>
      <c r="AC36" s="3">
        <v>6474.71</v>
      </c>
      <c r="AD36" s="43">
        <v>6519.33</v>
      </c>
      <c r="AE36">
        <v>6674.51</v>
      </c>
      <c r="AG36" s="3"/>
      <c r="AH36" s="3"/>
    </row>
    <row r="37" spans="1:34" x14ac:dyDescent="0.2">
      <c r="B37" t="s">
        <v>9</v>
      </c>
      <c r="C37" s="3">
        <v>1894.6</v>
      </c>
      <c r="D37" s="3">
        <v>1939.85</v>
      </c>
      <c r="E37" s="3">
        <v>2053.15</v>
      </c>
      <c r="F37" s="3">
        <v>2205.7800000000002</v>
      </c>
      <c r="G37" s="3">
        <v>2320.9699999999998</v>
      </c>
      <c r="H37" s="3">
        <v>2392.3200000000002</v>
      </c>
      <c r="I37" s="3">
        <v>2436.33</v>
      </c>
      <c r="J37" s="3">
        <v>2549.0700000000002</v>
      </c>
      <c r="K37" s="3">
        <v>2648.84</v>
      </c>
      <c r="L37" s="3">
        <v>2771.58</v>
      </c>
      <c r="M37" s="3">
        <v>2920.92</v>
      </c>
      <c r="N37" s="3">
        <v>3026.84</v>
      </c>
      <c r="O37" s="3">
        <v>3126.98</v>
      </c>
      <c r="P37" s="3">
        <v>3276.98</v>
      </c>
      <c r="Q37" s="3">
        <v>3367.52</v>
      </c>
      <c r="R37" s="3">
        <v>3582.3</v>
      </c>
      <c r="S37" s="3">
        <v>3773.33</v>
      </c>
      <c r="T37" s="3">
        <v>3920.25</v>
      </c>
      <c r="U37" s="3">
        <v>4042.3</v>
      </c>
      <c r="V37" s="3">
        <v>4106.5200000000004</v>
      </c>
      <c r="W37" s="3">
        <v>4293.3999999999996</v>
      </c>
      <c r="X37" s="3">
        <v>4429.28</v>
      </c>
      <c r="Y37" s="3">
        <v>4636.25</v>
      </c>
      <c r="Z37" s="3">
        <v>4797.91</v>
      </c>
      <c r="AA37" s="3">
        <v>4907.58</v>
      </c>
      <c r="AB37" s="3">
        <v>5168.9799999999996</v>
      </c>
      <c r="AC37" s="3">
        <v>5399.5</v>
      </c>
      <c r="AD37" s="43">
        <v>5613.36</v>
      </c>
      <c r="AE37">
        <v>5780.12</v>
      </c>
      <c r="AG37" s="3"/>
      <c r="AH37" s="3"/>
    </row>
    <row r="40" spans="1:34" x14ac:dyDescent="0.2">
      <c r="A40" s="39" t="s">
        <v>92</v>
      </c>
      <c r="B40" s="41"/>
      <c r="C40" s="40">
        <v>-4.2650380888793249E-2</v>
      </c>
      <c r="D40" s="40">
        <v>-6.4376260280286424E-2</v>
      </c>
      <c r="E40" s="40">
        <v>-8.2444949394099742E-2</v>
      </c>
      <c r="F40" s="40">
        <v>-8.3285319645269196E-2</v>
      </c>
      <c r="G40" s="40">
        <v>-6.2063085114028471E-2</v>
      </c>
      <c r="H40" s="40">
        <v>4.1279294800332433E-2</v>
      </c>
      <c r="I40" s="40">
        <v>3.6215916316434171E-2</v>
      </c>
      <c r="J40" s="40">
        <v>2.6043666723175374E-2</v>
      </c>
      <c r="K40" s="40">
        <v>9.5798257599133407E-4</v>
      </c>
      <c r="L40" s="40">
        <v>-3.0778043829399193E-3</v>
      </c>
      <c r="M40" s="40">
        <v>2.8477920698095627E-3</v>
      </c>
      <c r="N40" s="40">
        <v>-1.4272099907072566E-2</v>
      </c>
      <c r="O40" s="40">
        <v>-2.1613688282512089E-2</v>
      </c>
      <c r="P40" s="40">
        <v>-2.1219921402660158E-2</v>
      </c>
      <c r="Q40" s="40">
        <v>-1.9804723062213703E-2</v>
      </c>
      <c r="R40" s="40">
        <v>-1.4534117042017236E-2</v>
      </c>
      <c r="S40" s="40">
        <v>-2.8250379202029552E-2</v>
      </c>
      <c r="T40" s="40">
        <v>-1.0096237942925912E-2</v>
      </c>
      <c r="U40" s="40">
        <v>-4.8504156060139803E-2</v>
      </c>
      <c r="V40" s="40">
        <v>-6.2847707296656452E-2</v>
      </c>
      <c r="W40" s="40">
        <v>-4.5444656579854081E-2</v>
      </c>
      <c r="X40" s="40">
        <v>-7.4482373385790779E-2</v>
      </c>
      <c r="Y40" s="40">
        <v>-8.4065177793774204E-2</v>
      </c>
      <c r="Z40" s="40">
        <v>-9.925234876726019E-2</v>
      </c>
      <c r="AA40" s="40">
        <v>-0.10978176765723135</v>
      </c>
      <c r="AB40" s="40">
        <v>-1.6124686489220275E-2</v>
      </c>
      <c r="AC40" s="42">
        <v>3.6497585373229668E-4</v>
      </c>
      <c r="AD40" s="40">
        <v>3.6138990002938742E-2</v>
      </c>
      <c r="AE40" s="40">
        <v>5.3948751670327422E-2</v>
      </c>
    </row>
    <row r="41" spans="1:34" x14ac:dyDescent="0.2">
      <c r="A41" s="29"/>
      <c r="B41" s="29"/>
    </row>
    <row r="42" spans="1:34" x14ac:dyDescent="0.2">
      <c r="A42" s="5" t="s">
        <v>311</v>
      </c>
      <c r="B42" s="29"/>
    </row>
    <row r="43" spans="1:34" x14ac:dyDescent="0.2">
      <c r="A43" s="50" t="s">
        <v>329</v>
      </c>
      <c r="B43" s="29"/>
    </row>
  </sheetData>
  <hyperlinks>
    <hyperlink ref="A4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67"/>
  <sheetViews>
    <sheetView zoomScale="85" zoomScaleNormal="85" workbookViewId="0">
      <pane xSplit="2" ySplit="2" topLeftCell="C21" activePane="bottomRight" state="frozen"/>
      <selection activeCell="J44" sqref="J44"/>
      <selection pane="topRight" activeCell="J44" sqref="J44"/>
      <selection pane="bottomLeft" activeCell="J44" sqref="J44"/>
      <selection pane="bottomRight" activeCell="A2" sqref="A2"/>
    </sheetView>
  </sheetViews>
  <sheetFormatPr defaultColWidth="8.88671875" defaultRowHeight="15" x14ac:dyDescent="0.2"/>
  <cols>
    <col min="1" max="1" width="29.109375" style="8" bestFit="1" customWidth="1"/>
    <col min="2" max="2" width="25.5546875" style="8" bestFit="1" customWidth="1"/>
    <col min="3" max="29" width="10.21875" style="8" customWidth="1"/>
    <col min="30" max="30" width="10.77734375" style="8" customWidth="1"/>
    <col min="31" max="16384" width="8.88671875" style="8"/>
  </cols>
  <sheetData>
    <row r="1" spans="1:31" ht="18.75" customHeight="1" x14ac:dyDescent="0.25">
      <c r="A1" s="23" t="s">
        <v>322</v>
      </c>
      <c r="P1" s="7"/>
    </row>
    <row r="2" spans="1:31" ht="15.75" x14ac:dyDescent="0.25">
      <c r="A2" s="24" t="s">
        <v>315</v>
      </c>
      <c r="C2" s="8">
        <v>1990</v>
      </c>
      <c r="D2" s="8">
        <v>1991</v>
      </c>
      <c r="E2" s="8">
        <v>1992</v>
      </c>
      <c r="F2" s="8">
        <v>1993</v>
      </c>
      <c r="G2" s="8">
        <v>1994</v>
      </c>
      <c r="H2" s="8">
        <v>1995</v>
      </c>
      <c r="I2" s="8">
        <v>1996</v>
      </c>
      <c r="J2" s="8">
        <v>1997</v>
      </c>
      <c r="K2" s="8">
        <v>1998</v>
      </c>
      <c r="L2" s="8">
        <v>1999</v>
      </c>
      <c r="M2" s="8">
        <v>2000</v>
      </c>
      <c r="N2" s="8">
        <v>2001</v>
      </c>
      <c r="O2" s="8">
        <v>2002</v>
      </c>
      <c r="P2" s="8">
        <v>2003</v>
      </c>
      <c r="Q2" s="8">
        <v>2004</v>
      </c>
      <c r="R2" s="8">
        <v>2005</v>
      </c>
      <c r="S2" s="8">
        <v>2006</v>
      </c>
      <c r="T2" s="8">
        <v>2007</v>
      </c>
      <c r="U2" s="8">
        <v>2008</v>
      </c>
      <c r="V2" s="8">
        <v>2009</v>
      </c>
      <c r="W2" s="8">
        <v>2010</v>
      </c>
      <c r="X2" s="8">
        <v>2011</v>
      </c>
      <c r="Y2" s="8">
        <v>2012</v>
      </c>
      <c r="Z2" s="8">
        <v>2013</v>
      </c>
      <c r="AA2" s="8">
        <v>2014</v>
      </c>
      <c r="AB2" s="8">
        <v>2015</v>
      </c>
      <c r="AC2" s="8">
        <v>2016</v>
      </c>
      <c r="AD2" s="8">
        <v>2017</v>
      </c>
      <c r="AE2" s="8">
        <v>2018</v>
      </c>
    </row>
    <row r="3" spans="1:31" ht="30" customHeight="1" x14ac:dyDescent="0.2">
      <c r="A3" s="8" t="s">
        <v>91</v>
      </c>
      <c r="B3" s="8" t="s">
        <v>303</v>
      </c>
      <c r="C3" s="35">
        <v>1960.8147693750004</v>
      </c>
      <c r="D3" s="35">
        <v>1948.7826187499998</v>
      </c>
      <c r="E3" s="35">
        <v>1941.4180293750003</v>
      </c>
      <c r="F3" s="35">
        <v>1941.290009999999</v>
      </c>
      <c r="G3" s="35">
        <v>1957.6619287499996</v>
      </c>
      <c r="H3" s="35">
        <v>1980.1591837500002</v>
      </c>
      <c r="I3" s="35">
        <v>2004.4871549999998</v>
      </c>
      <c r="J3" s="35">
        <v>2027.5546293749996</v>
      </c>
      <c r="K3" s="35">
        <v>2043.96621</v>
      </c>
      <c r="L3" s="35">
        <v>2061.4257468750006</v>
      </c>
      <c r="M3" s="35">
        <v>2081.2701937500001</v>
      </c>
      <c r="N3" s="35">
        <v>2110.8771543749986</v>
      </c>
      <c r="O3" s="35">
        <v>2131.7863668750001</v>
      </c>
      <c r="P3" s="35">
        <v>2136.9509700000003</v>
      </c>
      <c r="Q3" s="35">
        <v>2142.5794499999988</v>
      </c>
      <c r="R3" s="35">
        <v>2153.3119368749994</v>
      </c>
      <c r="S3" s="35">
        <v>2168.6147587499986</v>
      </c>
      <c r="T3" s="35">
        <v>2178.7682812499993</v>
      </c>
      <c r="U3" s="35">
        <v>2194.1208712499993</v>
      </c>
      <c r="V3" s="35">
        <v>2216.6744324999995</v>
      </c>
      <c r="W3" s="35">
        <v>2244.5605256249996</v>
      </c>
      <c r="X3" s="35">
        <v>2274.7927537500004</v>
      </c>
      <c r="Y3" s="35">
        <v>2303.0539950000002</v>
      </c>
      <c r="Z3" s="35">
        <v>2326.8743849999996</v>
      </c>
      <c r="AA3" s="35">
        <v>2347.3986525</v>
      </c>
      <c r="AB3" s="35">
        <v>2363.4947943750003</v>
      </c>
      <c r="AC3" s="35">
        <v>2395.6540368750011</v>
      </c>
      <c r="AD3" s="44">
        <v>2447.4742696758417</v>
      </c>
      <c r="AE3" s="8">
        <v>2516.0496969125061</v>
      </c>
    </row>
    <row r="4" spans="1:31" x14ac:dyDescent="0.2">
      <c r="B4" s="8" t="s">
        <v>304</v>
      </c>
      <c r="C4" s="35">
        <v>1356.39208734914</v>
      </c>
      <c r="D4" s="35">
        <v>1332.365630310461</v>
      </c>
      <c r="E4" s="35">
        <v>1299.8084846883182</v>
      </c>
      <c r="F4" s="35">
        <v>1274.6825958864497</v>
      </c>
      <c r="G4" s="35">
        <v>1238.3112118782037</v>
      </c>
      <c r="H4" s="35">
        <v>1242.6106464499767</v>
      </c>
      <c r="I4" s="35">
        <v>1244.971974817543</v>
      </c>
      <c r="J4" s="35">
        <v>1285.6327144041388</v>
      </c>
      <c r="K4" s="35">
        <v>1314.0376203661099</v>
      </c>
      <c r="L4" s="35">
        <v>1325.6074435120047</v>
      </c>
      <c r="M4" s="35">
        <v>1347.6168345054894</v>
      </c>
      <c r="N4" s="35">
        <v>1383.2029612473984</v>
      </c>
      <c r="O4" s="35">
        <v>1409.3556981659242</v>
      </c>
      <c r="P4" s="35">
        <v>1420.0630770329506</v>
      </c>
      <c r="Q4" s="35">
        <v>1429.918671949612</v>
      </c>
      <c r="R4" s="35">
        <v>1425.0427947102205</v>
      </c>
      <c r="S4" s="35">
        <v>1422.4568124202772</v>
      </c>
      <c r="T4" s="35">
        <v>1431.8363975898344</v>
      </c>
      <c r="U4" s="35">
        <v>1451.0597068836048</v>
      </c>
      <c r="V4" s="35">
        <v>1462.7072984513786</v>
      </c>
      <c r="W4" s="35">
        <v>1456.5655440782348</v>
      </c>
      <c r="X4" s="35">
        <v>1468.4817974437012</v>
      </c>
      <c r="Y4" s="35">
        <v>1505.7327322694809</v>
      </c>
      <c r="Z4" s="35">
        <v>1560.0769169820808</v>
      </c>
      <c r="AA4" s="35">
        <v>1520.6796866702409</v>
      </c>
      <c r="AB4" s="35">
        <v>1527.4959404848908</v>
      </c>
      <c r="AC4" s="35">
        <v>1538.2212087712501</v>
      </c>
      <c r="AD4" s="44">
        <v>1594.7836878529233</v>
      </c>
      <c r="AE4" s="8">
        <v>1607.672346822884</v>
      </c>
    </row>
    <row r="5" spans="1:31" x14ac:dyDescent="0.2">
      <c r="B5" s="8" t="s">
        <v>305</v>
      </c>
      <c r="C5" s="35">
        <v>1279.7466768430968</v>
      </c>
      <c r="D5" s="35">
        <v>1193.1448178401677</v>
      </c>
      <c r="E5" s="35">
        <v>1141.8422071760065</v>
      </c>
      <c r="F5" s="35">
        <v>1113.0474634463035</v>
      </c>
      <c r="G5" s="35">
        <v>1102.1790480516538</v>
      </c>
      <c r="H5" s="35">
        <v>1120.3436316545217</v>
      </c>
      <c r="I5" s="35">
        <v>1118.0148007504536</v>
      </c>
      <c r="J5" s="35">
        <v>1168.8176429477053</v>
      </c>
      <c r="K5" s="35">
        <v>1207.2354036252516</v>
      </c>
      <c r="L5" s="35">
        <v>1233.0531868709168</v>
      </c>
      <c r="M5" s="35">
        <v>1261.9736330627277</v>
      </c>
      <c r="N5" s="35">
        <v>1282.6981445539236</v>
      </c>
      <c r="O5" s="35">
        <v>1290.794844911999</v>
      </c>
      <c r="P5" s="35">
        <v>1296.7661505320436</v>
      </c>
      <c r="Q5" s="35">
        <v>1309.6389095165762</v>
      </c>
      <c r="R5" s="35">
        <v>1310.482385816355</v>
      </c>
      <c r="S5" s="35">
        <v>1314.9035643903578</v>
      </c>
      <c r="T5" s="35">
        <v>1319.0566619786719</v>
      </c>
      <c r="U5" s="35">
        <v>1341.4093258279754</v>
      </c>
      <c r="V5" s="35">
        <v>1315.3401004237778</v>
      </c>
      <c r="W5" s="35">
        <v>1309.2203812679011</v>
      </c>
      <c r="X5" s="35">
        <v>1333.6153688934787</v>
      </c>
      <c r="Y5" s="35">
        <v>1357.8000991349534</v>
      </c>
      <c r="Z5" s="35">
        <v>1421.4068160748004</v>
      </c>
      <c r="AA5" s="35">
        <v>1375.8500824503958</v>
      </c>
      <c r="AB5" s="35">
        <v>1410.2868743863517</v>
      </c>
      <c r="AC5" s="35">
        <v>1420.9784336011926</v>
      </c>
      <c r="AD5" s="44">
        <v>1480.4353889161989</v>
      </c>
      <c r="AE5" s="8">
        <v>1505.2601466230783</v>
      </c>
    </row>
    <row r="6" spans="1:31" x14ac:dyDescent="0.2">
      <c r="B6" s="8" t="s">
        <v>306</v>
      </c>
      <c r="C6" s="35">
        <v>76.64541050604322</v>
      </c>
      <c r="D6" s="35">
        <v>139.2208124702934</v>
      </c>
      <c r="E6" s="35">
        <v>157.96627751231179</v>
      </c>
      <c r="F6" s="35">
        <v>161.63513244014612</v>
      </c>
      <c r="G6" s="35">
        <v>136.13216382654988</v>
      </c>
      <c r="H6" s="35">
        <v>122.26701479545504</v>
      </c>
      <c r="I6" s="35">
        <v>126.95717406708951</v>
      </c>
      <c r="J6" s="35">
        <v>116.81507145643351</v>
      </c>
      <c r="K6" s="35">
        <v>106.80221674085828</v>
      </c>
      <c r="L6" s="35">
        <v>92.554256641087861</v>
      </c>
      <c r="M6" s="35">
        <v>85.643201442761736</v>
      </c>
      <c r="N6" s="35">
        <v>100.50481669347488</v>
      </c>
      <c r="O6" s="35">
        <v>118.56085325392519</v>
      </c>
      <c r="P6" s="35">
        <v>123.29692650090689</v>
      </c>
      <c r="Q6" s="35">
        <v>120.27976243303576</v>
      </c>
      <c r="R6" s="35">
        <v>114.5604088938655</v>
      </c>
      <c r="S6" s="35">
        <v>107.55324802991937</v>
      </c>
      <c r="T6" s="35">
        <v>112.77973561116245</v>
      </c>
      <c r="U6" s="35">
        <v>109.65038105562948</v>
      </c>
      <c r="V6" s="35">
        <v>147.36719802760078</v>
      </c>
      <c r="W6" s="35">
        <v>147.34516281033373</v>
      </c>
      <c r="X6" s="35">
        <v>134.86642855022257</v>
      </c>
      <c r="Y6" s="35">
        <v>147.93263313452752</v>
      </c>
      <c r="Z6" s="35">
        <v>138.67010090728027</v>
      </c>
      <c r="AA6" s="35">
        <v>144.82960421984504</v>
      </c>
      <c r="AB6" s="35">
        <v>117.20906609853918</v>
      </c>
      <c r="AC6" s="35">
        <v>117.24277517005743</v>
      </c>
      <c r="AD6" s="44">
        <v>114.34829893672432</v>
      </c>
      <c r="AE6" s="8">
        <v>102.41220019980572</v>
      </c>
    </row>
    <row r="7" spans="1:31" x14ac:dyDescent="0.2">
      <c r="B7" s="8" t="s">
        <v>307</v>
      </c>
      <c r="C7" s="35">
        <v>604.41310852966933</v>
      </c>
      <c r="D7" s="35">
        <v>616.40763220214171</v>
      </c>
      <c r="E7" s="35">
        <v>641.60954468668183</v>
      </c>
      <c r="F7" s="35">
        <v>666.60741411354957</v>
      </c>
      <c r="G7" s="35">
        <v>719.35071687179595</v>
      </c>
      <c r="H7" s="35">
        <v>737.54853730002344</v>
      </c>
      <c r="I7" s="35">
        <v>759.51518018245679</v>
      </c>
      <c r="J7" s="35">
        <v>741.93217540752812</v>
      </c>
      <c r="K7" s="35">
        <v>729.92858963389017</v>
      </c>
      <c r="L7" s="35">
        <v>735.81830336299595</v>
      </c>
      <c r="M7" s="35">
        <v>733.64333076658988</v>
      </c>
      <c r="N7" s="35">
        <v>727.66433584859908</v>
      </c>
      <c r="O7" s="35">
        <v>722.44045257219307</v>
      </c>
      <c r="P7" s="35">
        <v>716.88789296704954</v>
      </c>
      <c r="Q7" s="35">
        <v>712.65097609761744</v>
      </c>
      <c r="R7" s="35">
        <v>728.26914216477883</v>
      </c>
      <c r="S7" s="35">
        <v>746.15794632972165</v>
      </c>
      <c r="T7" s="35">
        <v>746.93188366016523</v>
      </c>
      <c r="U7" s="35">
        <v>743.06116436639445</v>
      </c>
      <c r="V7" s="35">
        <v>753.96713404862101</v>
      </c>
      <c r="W7" s="35">
        <v>788.00452710019886</v>
      </c>
      <c r="X7" s="35">
        <v>806.31095630629909</v>
      </c>
      <c r="Y7" s="35">
        <v>797.32126273051961</v>
      </c>
      <c r="Z7" s="35">
        <v>766.79746801791907</v>
      </c>
      <c r="AA7" s="35">
        <v>826.71896582975887</v>
      </c>
      <c r="AB7" s="35">
        <v>836.00869264324467</v>
      </c>
      <c r="AC7" s="35">
        <v>857.43282810375104</v>
      </c>
      <c r="AD7" s="44">
        <v>852.69058182291849</v>
      </c>
      <c r="AE7" s="8">
        <v>908.38788957713848</v>
      </c>
    </row>
    <row r="8" spans="1:31" x14ac:dyDescent="0.2">
      <c r="B8" s="8" t="s">
        <v>308</v>
      </c>
      <c r="C8" s="7">
        <v>69.180000000000007</v>
      </c>
      <c r="D8" s="7">
        <v>68.37</v>
      </c>
      <c r="E8" s="7">
        <v>66.95</v>
      </c>
      <c r="F8" s="7">
        <v>65.66</v>
      </c>
      <c r="G8" s="7">
        <v>63.25</v>
      </c>
      <c r="H8" s="7">
        <v>62.75</v>
      </c>
      <c r="I8" s="7">
        <v>62.11</v>
      </c>
      <c r="J8" s="7">
        <v>63.41</v>
      </c>
      <c r="K8" s="7">
        <v>64.290000000000006</v>
      </c>
      <c r="L8" s="7">
        <v>64.31</v>
      </c>
      <c r="M8" s="7">
        <v>64.75</v>
      </c>
      <c r="N8" s="7">
        <v>65.53</v>
      </c>
      <c r="O8" s="7">
        <v>66.11</v>
      </c>
      <c r="P8" s="7">
        <v>66.45</v>
      </c>
      <c r="Q8" s="7">
        <v>66.739999999999995</v>
      </c>
      <c r="R8" s="7">
        <v>66.180000000000007</v>
      </c>
      <c r="S8" s="7">
        <v>65.59</v>
      </c>
      <c r="T8" s="7">
        <v>65.72</v>
      </c>
      <c r="U8" s="7">
        <v>66.13</v>
      </c>
      <c r="V8" s="7">
        <v>65.989999999999995</v>
      </c>
      <c r="W8" s="7">
        <v>64.89</v>
      </c>
      <c r="X8" s="7">
        <v>64.55</v>
      </c>
      <c r="Y8" s="7">
        <v>65.38</v>
      </c>
      <c r="Z8" s="7">
        <v>67.05</v>
      </c>
      <c r="AA8" s="7">
        <v>64.78</v>
      </c>
      <c r="AB8" s="7">
        <v>64.63</v>
      </c>
      <c r="AC8" s="8">
        <v>64.209999999999994</v>
      </c>
      <c r="AD8" s="8">
        <v>65.16</v>
      </c>
      <c r="AE8" s="8">
        <v>63.9</v>
      </c>
    </row>
    <row r="9" spans="1:31" x14ac:dyDescent="0.2">
      <c r="B9" s="8" t="s">
        <v>309</v>
      </c>
      <c r="C9" s="7">
        <v>5.65</v>
      </c>
      <c r="D9" s="7">
        <v>10.45</v>
      </c>
      <c r="E9" s="7">
        <v>12.15</v>
      </c>
      <c r="F9" s="7">
        <v>12.68</v>
      </c>
      <c r="G9" s="7">
        <v>10.99</v>
      </c>
      <c r="H9" s="7">
        <v>9.84</v>
      </c>
      <c r="I9" s="7">
        <v>10.199999999999999</v>
      </c>
      <c r="J9" s="7">
        <v>9.09</v>
      </c>
      <c r="K9" s="7">
        <v>8.1300000000000008</v>
      </c>
      <c r="L9" s="7">
        <v>6.98</v>
      </c>
      <c r="M9" s="7">
        <v>6.36</v>
      </c>
      <c r="N9" s="7">
        <v>7.27</v>
      </c>
      <c r="O9" s="7">
        <v>8.41</v>
      </c>
      <c r="P9" s="7">
        <v>8.68</v>
      </c>
      <c r="Q9" s="7">
        <v>8.41</v>
      </c>
      <c r="R9" s="7">
        <v>8.0399999999999991</v>
      </c>
      <c r="S9" s="7">
        <v>7.56</v>
      </c>
      <c r="T9" s="7">
        <v>7.88</v>
      </c>
      <c r="U9" s="7">
        <v>7.56</v>
      </c>
      <c r="V9" s="7">
        <v>10.08</v>
      </c>
      <c r="W9" s="7">
        <v>10.119999999999999</v>
      </c>
      <c r="X9" s="7">
        <v>9.18</v>
      </c>
      <c r="Y9" s="7">
        <v>9.82</v>
      </c>
      <c r="Z9" s="7">
        <v>8.89</v>
      </c>
      <c r="AA9" s="7">
        <v>9.52</v>
      </c>
      <c r="AB9" s="7">
        <v>7.67</v>
      </c>
      <c r="AC9" s="8">
        <v>7.62</v>
      </c>
      <c r="AD9" s="8">
        <v>7.17</v>
      </c>
      <c r="AE9" s="8">
        <v>6.37</v>
      </c>
    </row>
    <row r="10" spans="1:31" x14ac:dyDescent="0.2">
      <c r="B10" s="8" t="s">
        <v>310</v>
      </c>
      <c r="C10" s="7">
        <v>65.27</v>
      </c>
      <c r="D10" s="7">
        <v>61.23</v>
      </c>
      <c r="E10" s="7">
        <v>58.81</v>
      </c>
      <c r="F10" s="7">
        <v>57.34</v>
      </c>
      <c r="G10" s="7">
        <v>56.3</v>
      </c>
      <c r="H10" s="7">
        <v>56.58</v>
      </c>
      <c r="I10" s="7">
        <v>55.78</v>
      </c>
      <c r="J10" s="7">
        <v>57.65</v>
      </c>
      <c r="K10" s="7">
        <v>59.06</v>
      </c>
      <c r="L10" s="7">
        <v>59.82</v>
      </c>
      <c r="M10" s="7">
        <v>60.63</v>
      </c>
      <c r="N10" s="7">
        <v>60.77</v>
      </c>
      <c r="O10" s="7">
        <v>60.55</v>
      </c>
      <c r="P10" s="7">
        <v>60.68</v>
      </c>
      <c r="Q10" s="7">
        <v>61.12</v>
      </c>
      <c r="R10" s="7">
        <v>60.86</v>
      </c>
      <c r="S10" s="7">
        <v>60.63</v>
      </c>
      <c r="T10" s="7">
        <v>60.54</v>
      </c>
      <c r="U10" s="7">
        <v>61.14</v>
      </c>
      <c r="V10" s="7">
        <v>59.34</v>
      </c>
      <c r="W10" s="7">
        <v>58.33</v>
      </c>
      <c r="X10" s="7">
        <v>58.63</v>
      </c>
      <c r="Y10" s="7">
        <v>58.96</v>
      </c>
      <c r="Z10" s="7">
        <v>61.09</v>
      </c>
      <c r="AA10" s="7">
        <v>58.61</v>
      </c>
      <c r="AB10" s="7">
        <v>59.67</v>
      </c>
      <c r="AC10" s="8">
        <v>59.31</v>
      </c>
      <c r="AD10" s="8">
        <v>60.49</v>
      </c>
      <c r="AE10" s="8">
        <v>59.83</v>
      </c>
    </row>
    <row r="11" spans="1:31" ht="30" customHeight="1" x14ac:dyDescent="0.2">
      <c r="A11" s="8" t="s">
        <v>0</v>
      </c>
      <c r="B11" s="8" t="s">
        <v>303</v>
      </c>
      <c r="C11" s="7">
        <v>3124.43</v>
      </c>
      <c r="D11" s="7">
        <v>3177.59</v>
      </c>
      <c r="E11" s="7">
        <v>3237.83</v>
      </c>
      <c r="F11" s="7">
        <v>3287.46</v>
      </c>
      <c r="G11" s="7">
        <v>3346.04</v>
      </c>
      <c r="H11" s="7">
        <v>3417.57</v>
      </c>
      <c r="I11" s="7">
        <v>3501.76</v>
      </c>
      <c r="J11" s="7">
        <v>3571.85</v>
      </c>
      <c r="K11" s="7">
        <v>3644.54</v>
      </c>
      <c r="L11" s="7">
        <v>3715.43</v>
      </c>
      <c r="M11" s="7">
        <v>3803.1</v>
      </c>
      <c r="N11" s="7">
        <v>3897.14</v>
      </c>
      <c r="O11" s="7">
        <v>4000.21</v>
      </c>
      <c r="P11" s="7">
        <v>4079.11</v>
      </c>
      <c r="Q11" s="7">
        <v>4158.28</v>
      </c>
      <c r="R11" s="7">
        <v>4238.75</v>
      </c>
      <c r="S11" s="7">
        <v>4321.42</v>
      </c>
      <c r="T11" s="7">
        <v>4400.55</v>
      </c>
      <c r="U11" s="7">
        <v>4481.87</v>
      </c>
      <c r="V11" s="7">
        <v>4565.24</v>
      </c>
      <c r="W11" s="7">
        <v>4654.0600000000004</v>
      </c>
      <c r="X11" s="7">
        <v>4742.55</v>
      </c>
      <c r="Y11" s="7">
        <v>4839.08</v>
      </c>
      <c r="Z11" s="7">
        <v>4935.5200000000004</v>
      </c>
      <c r="AA11" s="7">
        <v>5023.38</v>
      </c>
      <c r="AB11" s="7">
        <v>5106.01</v>
      </c>
      <c r="AC11" s="7">
        <v>5196.09</v>
      </c>
      <c r="AD11" s="44">
        <v>5297.12</v>
      </c>
      <c r="AE11" s="8">
        <v>5424.42</v>
      </c>
    </row>
    <row r="12" spans="1:31" x14ac:dyDescent="0.2">
      <c r="B12" s="8" t="s">
        <v>304</v>
      </c>
      <c r="C12" s="7">
        <v>2251.61</v>
      </c>
      <c r="D12" s="7">
        <v>2238.39</v>
      </c>
      <c r="E12" s="7">
        <v>2250.86</v>
      </c>
      <c r="F12" s="7">
        <v>2251.15</v>
      </c>
      <c r="G12" s="7">
        <v>2225.9</v>
      </c>
      <c r="H12" s="7">
        <v>2286.19</v>
      </c>
      <c r="I12" s="7">
        <v>2348.34</v>
      </c>
      <c r="J12" s="7">
        <v>2423.44</v>
      </c>
      <c r="K12" s="7">
        <v>2473.94</v>
      </c>
      <c r="L12" s="7">
        <v>2520.2399999999998</v>
      </c>
      <c r="M12" s="7">
        <v>2608.35</v>
      </c>
      <c r="N12" s="7">
        <v>2706.28</v>
      </c>
      <c r="O12" s="7">
        <v>2791.79</v>
      </c>
      <c r="P12" s="7">
        <v>2856.65</v>
      </c>
      <c r="Q12" s="7">
        <v>2906.62</v>
      </c>
      <c r="R12" s="7">
        <v>2938.23</v>
      </c>
      <c r="S12" s="7">
        <v>2954.66</v>
      </c>
      <c r="T12" s="7">
        <v>3030.18</v>
      </c>
      <c r="U12" s="7">
        <v>3078.34</v>
      </c>
      <c r="V12" s="7">
        <v>3115.86</v>
      </c>
      <c r="W12" s="7">
        <v>3169.71</v>
      </c>
      <c r="X12" s="7">
        <v>3190.25</v>
      </c>
      <c r="Y12" s="7">
        <v>3242.62</v>
      </c>
      <c r="Z12" s="7">
        <v>3366.18</v>
      </c>
      <c r="AA12" s="7">
        <v>3357.47</v>
      </c>
      <c r="AB12" s="7">
        <v>3417.37</v>
      </c>
      <c r="AC12" s="7">
        <v>3455.78</v>
      </c>
      <c r="AD12" s="44">
        <v>3516</v>
      </c>
      <c r="AE12" s="8">
        <v>3568.69</v>
      </c>
    </row>
    <row r="13" spans="1:31" x14ac:dyDescent="0.2">
      <c r="B13" s="8" t="s">
        <v>305</v>
      </c>
      <c r="C13" s="7">
        <v>2135.19</v>
      </c>
      <c r="D13" s="7">
        <v>2024.24</v>
      </c>
      <c r="E13" s="7">
        <v>1996.51</v>
      </c>
      <c r="F13" s="7">
        <v>1996.33</v>
      </c>
      <c r="G13" s="7">
        <v>1994.79</v>
      </c>
      <c r="H13" s="7">
        <v>2089.15</v>
      </c>
      <c r="I13" s="7">
        <v>2135.85</v>
      </c>
      <c r="J13" s="7">
        <v>2231.09</v>
      </c>
      <c r="K13" s="7">
        <v>2301.12</v>
      </c>
      <c r="L13" s="7">
        <v>2365.59</v>
      </c>
      <c r="M13" s="7">
        <v>2465.62</v>
      </c>
      <c r="N13" s="7">
        <v>2535.27</v>
      </c>
      <c r="O13" s="7">
        <v>2585.58</v>
      </c>
      <c r="P13" s="7">
        <v>2636.41</v>
      </c>
      <c r="Q13" s="7">
        <v>2688.47</v>
      </c>
      <c r="R13" s="7">
        <v>2731.84</v>
      </c>
      <c r="S13" s="7">
        <v>2759.69</v>
      </c>
      <c r="T13" s="7">
        <v>2823.7</v>
      </c>
      <c r="U13" s="7">
        <v>2866.43</v>
      </c>
      <c r="V13" s="7">
        <v>2816.97</v>
      </c>
      <c r="W13" s="7">
        <v>2880.32</v>
      </c>
      <c r="X13" s="7">
        <v>2923.43</v>
      </c>
      <c r="Y13" s="7">
        <v>2960.62</v>
      </c>
      <c r="Z13" s="7">
        <v>3092.13</v>
      </c>
      <c r="AA13" s="7">
        <v>3087.36</v>
      </c>
      <c r="AB13" s="7">
        <v>3176.69</v>
      </c>
      <c r="AC13" s="7">
        <v>3215.05</v>
      </c>
      <c r="AD13" s="44">
        <v>3289.63</v>
      </c>
      <c r="AE13" s="8">
        <v>3352.98</v>
      </c>
    </row>
    <row r="14" spans="1:31" x14ac:dyDescent="0.2">
      <c r="B14" s="8" t="s">
        <v>306</v>
      </c>
      <c r="C14" s="7">
        <v>116.42</v>
      </c>
      <c r="D14" s="7">
        <v>214.15</v>
      </c>
      <c r="E14" s="7">
        <v>254.35</v>
      </c>
      <c r="F14" s="7">
        <v>254.82</v>
      </c>
      <c r="G14" s="7">
        <v>231.11</v>
      </c>
      <c r="H14" s="7">
        <v>197.04</v>
      </c>
      <c r="I14" s="7">
        <v>212.49</v>
      </c>
      <c r="J14" s="7">
        <v>192.35</v>
      </c>
      <c r="K14" s="7">
        <v>172.82</v>
      </c>
      <c r="L14" s="7">
        <v>154.65</v>
      </c>
      <c r="M14" s="7">
        <v>142.74</v>
      </c>
      <c r="N14" s="7">
        <v>171.01</v>
      </c>
      <c r="O14" s="7">
        <v>206.2</v>
      </c>
      <c r="P14" s="7">
        <v>220.24</v>
      </c>
      <c r="Q14" s="7">
        <v>218.16</v>
      </c>
      <c r="R14" s="7">
        <v>206.39</v>
      </c>
      <c r="S14" s="7">
        <v>194.97</v>
      </c>
      <c r="T14" s="7">
        <v>206.48</v>
      </c>
      <c r="U14" s="7">
        <v>211.91</v>
      </c>
      <c r="V14" s="7">
        <v>298.89</v>
      </c>
      <c r="W14" s="7">
        <v>289.39</v>
      </c>
      <c r="X14" s="7">
        <v>266.82</v>
      </c>
      <c r="Y14" s="7">
        <v>282</v>
      </c>
      <c r="Z14" s="7">
        <v>274.06</v>
      </c>
      <c r="AA14" s="7">
        <v>270.11</v>
      </c>
      <c r="AB14" s="7">
        <v>240.69</v>
      </c>
      <c r="AC14" s="7">
        <v>240.73</v>
      </c>
      <c r="AD14" s="44">
        <v>226.37</v>
      </c>
      <c r="AE14" s="8">
        <v>215.71</v>
      </c>
    </row>
    <row r="15" spans="1:31" x14ac:dyDescent="0.2">
      <c r="B15" s="8" t="s">
        <v>307</v>
      </c>
      <c r="C15" s="7">
        <v>872.82</v>
      </c>
      <c r="D15" s="7">
        <v>939.2</v>
      </c>
      <c r="E15" s="7">
        <v>986.97</v>
      </c>
      <c r="F15" s="7">
        <v>1036.31</v>
      </c>
      <c r="G15" s="7">
        <v>1120.1400000000001</v>
      </c>
      <c r="H15" s="7">
        <v>1131.3800000000001</v>
      </c>
      <c r="I15" s="7">
        <v>1153.42</v>
      </c>
      <c r="J15" s="7">
        <v>1148.42</v>
      </c>
      <c r="K15" s="7">
        <v>1170.5999999999999</v>
      </c>
      <c r="L15" s="7">
        <v>1195.19</v>
      </c>
      <c r="M15" s="7">
        <v>1194.74</v>
      </c>
      <c r="N15" s="7">
        <v>1190.8599999999999</v>
      </c>
      <c r="O15" s="7">
        <v>1208.42</v>
      </c>
      <c r="P15" s="7">
        <v>1222.45</v>
      </c>
      <c r="Q15" s="7">
        <v>1251.6600000000001</v>
      </c>
      <c r="R15" s="7">
        <v>1300.52</v>
      </c>
      <c r="S15" s="7">
        <v>1366.76</v>
      </c>
      <c r="T15" s="7">
        <v>1370.37</v>
      </c>
      <c r="U15" s="7">
        <v>1403.53</v>
      </c>
      <c r="V15" s="7">
        <v>1449.38</v>
      </c>
      <c r="W15" s="7">
        <v>1484.35</v>
      </c>
      <c r="X15" s="7">
        <v>1552.3</v>
      </c>
      <c r="Y15" s="7">
        <v>1596.45</v>
      </c>
      <c r="Z15" s="7">
        <v>1569.34</v>
      </c>
      <c r="AA15" s="7">
        <v>1665.91</v>
      </c>
      <c r="AB15" s="7">
        <v>1688.64</v>
      </c>
      <c r="AC15" s="7">
        <v>1740.31</v>
      </c>
      <c r="AD15" s="44">
        <v>1781.12</v>
      </c>
      <c r="AE15" s="8">
        <v>1855.73</v>
      </c>
    </row>
    <row r="16" spans="1:31" x14ac:dyDescent="0.2">
      <c r="B16" s="8" t="s">
        <v>308</v>
      </c>
      <c r="C16" s="7">
        <v>72.06</v>
      </c>
      <c r="D16" s="7">
        <v>70.44</v>
      </c>
      <c r="E16" s="7">
        <v>69.52</v>
      </c>
      <c r="F16" s="7">
        <v>68.48</v>
      </c>
      <c r="G16" s="7">
        <v>66.52</v>
      </c>
      <c r="H16" s="7">
        <v>66.900000000000006</v>
      </c>
      <c r="I16" s="7">
        <v>67.06</v>
      </c>
      <c r="J16" s="7">
        <v>67.849999999999994</v>
      </c>
      <c r="K16" s="7">
        <v>67.88</v>
      </c>
      <c r="L16" s="7">
        <v>67.83</v>
      </c>
      <c r="M16" s="7">
        <v>68.58</v>
      </c>
      <c r="N16" s="7">
        <v>69.44</v>
      </c>
      <c r="O16" s="7">
        <v>69.790000000000006</v>
      </c>
      <c r="P16" s="7">
        <v>70.03</v>
      </c>
      <c r="Q16" s="7">
        <v>69.900000000000006</v>
      </c>
      <c r="R16" s="7">
        <v>69.319999999999993</v>
      </c>
      <c r="S16" s="7">
        <v>68.37</v>
      </c>
      <c r="T16" s="7">
        <v>68.86</v>
      </c>
      <c r="U16" s="7">
        <v>68.680000000000007</v>
      </c>
      <c r="V16" s="7">
        <v>68.25</v>
      </c>
      <c r="W16" s="7">
        <v>68.11</v>
      </c>
      <c r="X16" s="7">
        <v>67.27</v>
      </c>
      <c r="Y16" s="7">
        <v>67.010000000000005</v>
      </c>
      <c r="Z16" s="7">
        <v>68.2</v>
      </c>
      <c r="AA16" s="7">
        <v>66.84</v>
      </c>
      <c r="AB16" s="7">
        <v>66.930000000000007</v>
      </c>
      <c r="AC16" s="7">
        <v>66.510000000000005</v>
      </c>
      <c r="AD16" s="8">
        <v>66.38</v>
      </c>
      <c r="AE16" s="8">
        <v>65.790000000000006</v>
      </c>
    </row>
    <row r="17" spans="1:31" x14ac:dyDescent="0.2">
      <c r="B17" s="8" t="s">
        <v>309</v>
      </c>
      <c r="C17" s="7">
        <v>5.17</v>
      </c>
      <c r="D17" s="7">
        <v>9.57</v>
      </c>
      <c r="E17" s="7">
        <v>11.3</v>
      </c>
      <c r="F17" s="7">
        <v>11.32</v>
      </c>
      <c r="G17" s="7">
        <v>10.38</v>
      </c>
      <c r="H17" s="7">
        <v>8.6199999999999992</v>
      </c>
      <c r="I17" s="7">
        <v>9.0500000000000007</v>
      </c>
      <c r="J17" s="7">
        <v>7.94</v>
      </c>
      <c r="K17" s="7">
        <v>6.99</v>
      </c>
      <c r="L17" s="7">
        <v>6.14</v>
      </c>
      <c r="M17" s="7">
        <v>5.47</v>
      </c>
      <c r="N17" s="7">
        <v>6.32</v>
      </c>
      <c r="O17" s="7">
        <v>7.39</v>
      </c>
      <c r="P17" s="7">
        <v>7.71</v>
      </c>
      <c r="Q17" s="7">
        <v>7.51</v>
      </c>
      <c r="R17" s="7">
        <v>7.02</v>
      </c>
      <c r="S17" s="7">
        <v>6.6</v>
      </c>
      <c r="T17" s="7">
        <v>6.81</v>
      </c>
      <c r="U17" s="7">
        <v>6.88</v>
      </c>
      <c r="V17" s="7">
        <v>9.59</v>
      </c>
      <c r="W17" s="7">
        <v>9.1300000000000008</v>
      </c>
      <c r="X17" s="7">
        <v>8.36</v>
      </c>
      <c r="Y17" s="7">
        <v>8.6999999999999993</v>
      </c>
      <c r="Z17" s="7">
        <v>8.14</v>
      </c>
      <c r="AA17" s="7">
        <v>8.0500000000000007</v>
      </c>
      <c r="AB17" s="7">
        <v>7.04</v>
      </c>
      <c r="AC17" s="7">
        <v>6.97</v>
      </c>
      <c r="AD17" s="8">
        <v>6.44</v>
      </c>
      <c r="AE17" s="8">
        <v>6.04</v>
      </c>
    </row>
    <row r="18" spans="1:31" x14ac:dyDescent="0.2">
      <c r="B18" s="8" t="s">
        <v>310</v>
      </c>
      <c r="C18" s="7">
        <v>68.34</v>
      </c>
      <c r="D18" s="7">
        <v>63.7</v>
      </c>
      <c r="E18" s="7">
        <v>61.66</v>
      </c>
      <c r="F18" s="7">
        <v>60.73</v>
      </c>
      <c r="G18" s="7">
        <v>59.62</v>
      </c>
      <c r="H18" s="7">
        <v>61.13</v>
      </c>
      <c r="I18" s="7">
        <v>60.99</v>
      </c>
      <c r="J18" s="7">
        <v>62.46</v>
      </c>
      <c r="K18" s="7">
        <v>63.14</v>
      </c>
      <c r="L18" s="7">
        <v>63.67</v>
      </c>
      <c r="M18" s="7">
        <v>64.83</v>
      </c>
      <c r="N18" s="7">
        <v>65.05</v>
      </c>
      <c r="O18" s="7">
        <v>64.64</v>
      </c>
      <c r="P18" s="7">
        <v>64.63</v>
      </c>
      <c r="Q18" s="7">
        <v>64.650000000000006</v>
      </c>
      <c r="R18" s="7">
        <v>64.45</v>
      </c>
      <c r="S18" s="7">
        <v>63.86</v>
      </c>
      <c r="T18" s="7">
        <v>64.17</v>
      </c>
      <c r="U18" s="7">
        <v>63.96</v>
      </c>
      <c r="V18" s="7">
        <v>61.7</v>
      </c>
      <c r="W18" s="7">
        <v>61.89</v>
      </c>
      <c r="X18" s="7">
        <v>61.64</v>
      </c>
      <c r="Y18" s="7">
        <v>61.18</v>
      </c>
      <c r="Z18" s="7">
        <v>62.65</v>
      </c>
      <c r="AA18" s="7">
        <v>61.46</v>
      </c>
      <c r="AB18" s="7">
        <v>62.21</v>
      </c>
      <c r="AC18" s="7">
        <v>61.87</v>
      </c>
      <c r="AD18" s="9">
        <v>62.1</v>
      </c>
      <c r="AE18" s="8">
        <v>61.81</v>
      </c>
    </row>
    <row r="19" spans="1:31" ht="30" customHeight="1" x14ac:dyDescent="0.2">
      <c r="A19" s="8" t="s">
        <v>1</v>
      </c>
      <c r="B19" s="8" t="s">
        <v>303</v>
      </c>
      <c r="C19" s="7">
        <v>3794.52</v>
      </c>
      <c r="D19" s="7">
        <v>3856.49</v>
      </c>
      <c r="E19" s="7">
        <v>3924.64</v>
      </c>
      <c r="F19" s="7">
        <v>3980.5</v>
      </c>
      <c r="G19" s="7">
        <v>4046.26</v>
      </c>
      <c r="H19" s="7">
        <v>4126.57</v>
      </c>
      <c r="I19" s="7">
        <v>4213.05</v>
      </c>
      <c r="J19" s="7">
        <v>4294.83</v>
      </c>
      <c r="K19" s="7">
        <v>4379.49</v>
      </c>
      <c r="L19" s="7">
        <v>4462.43</v>
      </c>
      <c r="M19" s="7">
        <v>4565.0200000000004</v>
      </c>
      <c r="N19" s="7">
        <v>4683.9399999999996</v>
      </c>
      <c r="O19" s="7">
        <v>4802.32</v>
      </c>
      <c r="P19" s="7">
        <v>4895.75</v>
      </c>
      <c r="Q19" s="7">
        <v>4989.1499999999996</v>
      </c>
      <c r="R19" s="7">
        <v>5083.12</v>
      </c>
      <c r="S19" s="7">
        <v>5177.6400000000003</v>
      </c>
      <c r="T19" s="7">
        <v>5266.54</v>
      </c>
      <c r="U19" s="7">
        <v>5357.4</v>
      </c>
      <c r="V19" s="7">
        <v>5450.98</v>
      </c>
      <c r="W19" s="7">
        <v>5552.37</v>
      </c>
      <c r="X19" s="7">
        <v>5653.39</v>
      </c>
      <c r="Y19" s="7">
        <v>5764.18</v>
      </c>
      <c r="Z19" s="7">
        <v>5874.84</v>
      </c>
      <c r="AA19" s="7">
        <v>5975.79</v>
      </c>
      <c r="AB19" s="7">
        <v>6070.22</v>
      </c>
      <c r="AC19" s="7">
        <v>6173.33</v>
      </c>
      <c r="AD19" s="45">
        <v>6288.48</v>
      </c>
      <c r="AE19" s="8">
        <v>6432.29</v>
      </c>
    </row>
    <row r="20" spans="1:31" x14ac:dyDescent="0.2">
      <c r="B20" s="8" t="s">
        <v>304</v>
      </c>
      <c r="C20" s="7">
        <v>2735.32</v>
      </c>
      <c r="D20" s="7">
        <v>2710.12</v>
      </c>
      <c r="E20" s="7">
        <v>2714.08</v>
      </c>
      <c r="F20" s="7">
        <v>2718.69</v>
      </c>
      <c r="G20" s="7">
        <v>2697.26</v>
      </c>
      <c r="H20" s="7">
        <v>2754.39</v>
      </c>
      <c r="I20" s="7">
        <v>2814.31</v>
      </c>
      <c r="J20" s="7">
        <v>2900.43</v>
      </c>
      <c r="K20" s="7">
        <v>2961.43</v>
      </c>
      <c r="L20" s="7">
        <v>3012.28</v>
      </c>
      <c r="M20" s="7">
        <v>3121.65</v>
      </c>
      <c r="N20" s="7">
        <v>3239.01</v>
      </c>
      <c r="O20" s="7">
        <v>3331.84</v>
      </c>
      <c r="P20" s="7">
        <v>3426.14</v>
      </c>
      <c r="Q20" s="7">
        <v>3485.46</v>
      </c>
      <c r="R20" s="7">
        <v>3511.2</v>
      </c>
      <c r="S20" s="7">
        <v>3533.86</v>
      </c>
      <c r="T20" s="7">
        <v>3613.89</v>
      </c>
      <c r="U20" s="7">
        <v>3667.79</v>
      </c>
      <c r="V20" s="7">
        <v>3712.49</v>
      </c>
      <c r="W20" s="7">
        <v>3773.77</v>
      </c>
      <c r="X20" s="7">
        <v>3797.47</v>
      </c>
      <c r="Y20" s="7">
        <v>3853.98</v>
      </c>
      <c r="Z20" s="7">
        <v>3976.98</v>
      </c>
      <c r="AA20" s="7">
        <v>3981.81</v>
      </c>
      <c r="AB20" s="7">
        <v>4037.61</v>
      </c>
      <c r="AC20" s="7">
        <v>4094.33</v>
      </c>
      <c r="AD20" s="45">
        <v>4178.3100000000004</v>
      </c>
      <c r="AE20" s="8">
        <v>4236.17</v>
      </c>
    </row>
    <row r="21" spans="1:31" x14ac:dyDescent="0.2">
      <c r="B21" s="8" t="s">
        <v>305</v>
      </c>
      <c r="C21" s="7">
        <v>2588.5</v>
      </c>
      <c r="D21" s="7">
        <v>2449.85</v>
      </c>
      <c r="E21" s="7">
        <v>2409.09</v>
      </c>
      <c r="F21" s="7">
        <v>2408.83</v>
      </c>
      <c r="G21" s="7">
        <v>2425.0700000000002</v>
      </c>
      <c r="H21" s="7">
        <v>2523.52</v>
      </c>
      <c r="I21" s="7">
        <v>2563.86</v>
      </c>
      <c r="J21" s="7">
        <v>2674.88</v>
      </c>
      <c r="K21" s="7">
        <v>2760.06</v>
      </c>
      <c r="L21" s="7">
        <v>2831.54</v>
      </c>
      <c r="M21" s="7">
        <v>2951.71</v>
      </c>
      <c r="N21" s="7">
        <v>3036.1</v>
      </c>
      <c r="O21" s="7">
        <v>3089.23</v>
      </c>
      <c r="P21" s="7">
        <v>3172.77</v>
      </c>
      <c r="Q21" s="7">
        <v>3232.45</v>
      </c>
      <c r="R21" s="7">
        <v>3271.18</v>
      </c>
      <c r="S21" s="7">
        <v>3303.22</v>
      </c>
      <c r="T21" s="7">
        <v>3372.01</v>
      </c>
      <c r="U21" s="7">
        <v>3418.06</v>
      </c>
      <c r="V21" s="7">
        <v>3361.85</v>
      </c>
      <c r="W21" s="7">
        <v>3433.7</v>
      </c>
      <c r="X21" s="7">
        <v>3487.46</v>
      </c>
      <c r="Y21" s="7">
        <v>3527.18</v>
      </c>
      <c r="Z21" s="7">
        <v>3661.34</v>
      </c>
      <c r="AA21" s="7">
        <v>3672.49</v>
      </c>
      <c r="AB21" s="7">
        <v>3758.47</v>
      </c>
      <c r="AC21" s="7">
        <v>3814.87</v>
      </c>
      <c r="AD21" s="45">
        <v>3917.87</v>
      </c>
      <c r="AE21" s="8">
        <v>3987.37</v>
      </c>
    </row>
    <row r="22" spans="1:31" x14ac:dyDescent="0.2">
      <c r="B22" s="8" t="s">
        <v>306</v>
      </c>
      <c r="C22" s="7">
        <v>146.82</v>
      </c>
      <c r="D22" s="7">
        <v>260.27999999999997</v>
      </c>
      <c r="E22" s="7">
        <v>304.99</v>
      </c>
      <c r="F22" s="7">
        <v>309.87</v>
      </c>
      <c r="G22" s="7">
        <v>272.2</v>
      </c>
      <c r="H22" s="7">
        <v>230.87</v>
      </c>
      <c r="I22" s="7">
        <v>250.45</v>
      </c>
      <c r="J22" s="7">
        <v>225.56</v>
      </c>
      <c r="K22" s="7">
        <v>201.37</v>
      </c>
      <c r="L22" s="7">
        <v>180.74</v>
      </c>
      <c r="M22" s="7">
        <v>169.94</v>
      </c>
      <c r="N22" s="7">
        <v>202.9</v>
      </c>
      <c r="O22" s="7">
        <v>242.6</v>
      </c>
      <c r="P22" s="7">
        <v>253.37</v>
      </c>
      <c r="Q22" s="7">
        <v>253.01</v>
      </c>
      <c r="R22" s="7">
        <v>240.03</v>
      </c>
      <c r="S22" s="7">
        <v>230.64</v>
      </c>
      <c r="T22" s="7">
        <v>241.87</v>
      </c>
      <c r="U22" s="7">
        <v>249.73</v>
      </c>
      <c r="V22" s="7">
        <v>350.64</v>
      </c>
      <c r="W22" s="7">
        <v>340.08</v>
      </c>
      <c r="X22" s="7">
        <v>310.01</v>
      </c>
      <c r="Y22" s="7">
        <v>326.8</v>
      </c>
      <c r="Z22" s="7">
        <v>315.64</v>
      </c>
      <c r="AA22" s="7">
        <v>309.33</v>
      </c>
      <c r="AB22" s="7">
        <v>279.14999999999998</v>
      </c>
      <c r="AC22" s="7">
        <v>279.45999999999998</v>
      </c>
      <c r="AD22" s="45">
        <v>260.44</v>
      </c>
      <c r="AE22" s="8">
        <v>248.79</v>
      </c>
    </row>
    <row r="23" spans="1:31" x14ac:dyDescent="0.2">
      <c r="B23" s="8" t="s">
        <v>307</v>
      </c>
      <c r="C23" s="7">
        <v>1059.2</v>
      </c>
      <c r="D23" s="7">
        <v>1146.3699999999999</v>
      </c>
      <c r="E23" s="7">
        <v>1210.56</v>
      </c>
      <c r="F23" s="7">
        <v>1261.8</v>
      </c>
      <c r="G23" s="7">
        <v>1348.99</v>
      </c>
      <c r="H23" s="7">
        <v>1372.18</v>
      </c>
      <c r="I23" s="7">
        <v>1398.74</v>
      </c>
      <c r="J23" s="7">
        <v>1394.4</v>
      </c>
      <c r="K23" s="7">
        <v>1418.07</v>
      </c>
      <c r="L23" s="7">
        <v>1450.15</v>
      </c>
      <c r="M23" s="7">
        <v>1443.37</v>
      </c>
      <c r="N23" s="7">
        <v>1444.94</v>
      </c>
      <c r="O23" s="7">
        <v>1470.49</v>
      </c>
      <c r="P23" s="7">
        <v>1469.61</v>
      </c>
      <c r="Q23" s="7">
        <v>1503.69</v>
      </c>
      <c r="R23" s="7">
        <v>1571.92</v>
      </c>
      <c r="S23" s="7">
        <v>1643.78</v>
      </c>
      <c r="T23" s="7">
        <v>1652.65</v>
      </c>
      <c r="U23" s="7">
        <v>1689.61</v>
      </c>
      <c r="V23" s="7">
        <v>1738.49</v>
      </c>
      <c r="W23" s="7">
        <v>1778.6</v>
      </c>
      <c r="X23" s="7">
        <v>1855.92</v>
      </c>
      <c r="Y23" s="7">
        <v>1910.2</v>
      </c>
      <c r="Z23" s="7">
        <v>1897.87</v>
      </c>
      <c r="AA23" s="7">
        <v>1993.97</v>
      </c>
      <c r="AB23" s="7">
        <v>2032.61</v>
      </c>
      <c r="AC23" s="7">
        <v>2079.0100000000002</v>
      </c>
      <c r="AD23" s="45">
        <v>2110.17</v>
      </c>
      <c r="AE23" s="8">
        <v>2196.12</v>
      </c>
    </row>
    <row r="24" spans="1:31" x14ac:dyDescent="0.2">
      <c r="B24" s="8" t="s">
        <v>308</v>
      </c>
      <c r="C24" s="7">
        <v>72.09</v>
      </c>
      <c r="D24" s="7">
        <v>70.27</v>
      </c>
      <c r="E24" s="7">
        <v>69.150000000000006</v>
      </c>
      <c r="F24" s="7">
        <v>68.3</v>
      </c>
      <c r="G24" s="7">
        <v>66.66</v>
      </c>
      <c r="H24" s="7">
        <v>66.75</v>
      </c>
      <c r="I24" s="7">
        <v>66.8</v>
      </c>
      <c r="J24" s="7">
        <v>67.53</v>
      </c>
      <c r="K24" s="7">
        <v>67.62</v>
      </c>
      <c r="L24" s="7">
        <v>67.5</v>
      </c>
      <c r="M24" s="7">
        <v>68.38</v>
      </c>
      <c r="N24" s="7">
        <v>69.150000000000006</v>
      </c>
      <c r="O24" s="7">
        <v>69.38</v>
      </c>
      <c r="P24" s="7">
        <v>69.98</v>
      </c>
      <c r="Q24" s="7">
        <v>69.86</v>
      </c>
      <c r="R24" s="7">
        <v>69.08</v>
      </c>
      <c r="S24" s="7">
        <v>68.25</v>
      </c>
      <c r="T24" s="7">
        <v>68.62</v>
      </c>
      <c r="U24" s="7">
        <v>68.459999999999994</v>
      </c>
      <c r="V24" s="7">
        <v>68.11</v>
      </c>
      <c r="W24" s="7">
        <v>67.97</v>
      </c>
      <c r="X24" s="7">
        <v>67.17</v>
      </c>
      <c r="Y24" s="7">
        <v>66.86</v>
      </c>
      <c r="Z24" s="7">
        <v>67.7</v>
      </c>
      <c r="AA24" s="7">
        <v>66.63</v>
      </c>
      <c r="AB24" s="7">
        <v>66.52</v>
      </c>
      <c r="AC24" s="7">
        <v>66.319999999999993</v>
      </c>
      <c r="AD24" s="8">
        <v>66.44</v>
      </c>
      <c r="AE24" s="8">
        <v>65.86</v>
      </c>
    </row>
    <row r="25" spans="1:31" x14ac:dyDescent="0.2">
      <c r="B25" s="8" t="s">
        <v>309</v>
      </c>
      <c r="C25" s="7">
        <v>5.37</v>
      </c>
      <c r="D25" s="7">
        <v>9.6</v>
      </c>
      <c r="E25" s="7">
        <v>11.24</v>
      </c>
      <c r="F25" s="7">
        <v>11.4</v>
      </c>
      <c r="G25" s="7">
        <v>10.09</v>
      </c>
      <c r="H25" s="7">
        <v>8.3800000000000008</v>
      </c>
      <c r="I25" s="7">
        <v>8.9</v>
      </c>
      <c r="J25" s="7">
        <v>7.78</v>
      </c>
      <c r="K25" s="7">
        <v>6.8</v>
      </c>
      <c r="L25" s="7">
        <v>6</v>
      </c>
      <c r="M25" s="7">
        <v>5.44</v>
      </c>
      <c r="N25" s="7">
        <v>6.26</v>
      </c>
      <c r="O25" s="7">
        <v>7.28</v>
      </c>
      <c r="P25" s="7">
        <v>7.4</v>
      </c>
      <c r="Q25" s="7">
        <v>7.26</v>
      </c>
      <c r="R25" s="7">
        <v>6.84</v>
      </c>
      <c r="S25" s="7">
        <v>6.53</v>
      </c>
      <c r="T25" s="7">
        <v>6.69</v>
      </c>
      <c r="U25" s="7">
        <v>6.81</v>
      </c>
      <c r="V25" s="7">
        <v>9.44</v>
      </c>
      <c r="W25" s="7">
        <v>9.01</v>
      </c>
      <c r="X25" s="7">
        <v>8.16</v>
      </c>
      <c r="Y25" s="7">
        <v>8.48</v>
      </c>
      <c r="Z25" s="7">
        <v>7.94</v>
      </c>
      <c r="AA25" s="7">
        <v>7.77</v>
      </c>
      <c r="AB25" s="7">
        <v>6.91</v>
      </c>
      <c r="AC25" s="7">
        <v>6.83</v>
      </c>
      <c r="AD25" s="8">
        <v>6.23</v>
      </c>
      <c r="AE25" s="8">
        <v>5.87</v>
      </c>
    </row>
    <row r="26" spans="1:31" x14ac:dyDescent="0.2">
      <c r="B26" s="8" t="s">
        <v>310</v>
      </c>
      <c r="C26" s="7">
        <v>68.22</v>
      </c>
      <c r="D26" s="7">
        <v>63.53</v>
      </c>
      <c r="E26" s="7">
        <v>61.38</v>
      </c>
      <c r="F26" s="7">
        <v>60.52</v>
      </c>
      <c r="G26" s="7">
        <v>59.93</v>
      </c>
      <c r="H26" s="7">
        <v>61.15</v>
      </c>
      <c r="I26" s="7">
        <v>60.86</v>
      </c>
      <c r="J26" s="7">
        <v>62.28</v>
      </c>
      <c r="K26" s="7">
        <v>63.02</v>
      </c>
      <c r="L26" s="7">
        <v>63.45</v>
      </c>
      <c r="M26" s="7">
        <v>64.66</v>
      </c>
      <c r="N26" s="7">
        <v>64.819999999999993</v>
      </c>
      <c r="O26" s="7">
        <v>64.33</v>
      </c>
      <c r="P26" s="7">
        <v>64.81</v>
      </c>
      <c r="Q26" s="7">
        <v>64.790000000000006</v>
      </c>
      <c r="R26" s="7">
        <v>64.349999999999994</v>
      </c>
      <c r="S26" s="7">
        <v>63.8</v>
      </c>
      <c r="T26" s="7">
        <v>64.03</v>
      </c>
      <c r="U26" s="7">
        <v>63.8</v>
      </c>
      <c r="V26" s="7">
        <v>61.67</v>
      </c>
      <c r="W26" s="7">
        <v>61.84</v>
      </c>
      <c r="X26" s="7">
        <v>61.69</v>
      </c>
      <c r="Y26" s="7">
        <v>61.19</v>
      </c>
      <c r="Z26" s="7">
        <v>62.32</v>
      </c>
      <c r="AA26" s="7">
        <v>61.46</v>
      </c>
      <c r="AB26" s="7">
        <v>61.92</v>
      </c>
      <c r="AC26" s="7">
        <v>61.8</v>
      </c>
      <c r="AD26" s="9">
        <v>62.3</v>
      </c>
      <c r="AE26" s="8">
        <v>61.99</v>
      </c>
    </row>
    <row r="27" spans="1:31" ht="30" customHeight="1" x14ac:dyDescent="0.2">
      <c r="A27" s="8" t="s">
        <v>2</v>
      </c>
      <c r="B27" s="8" t="s">
        <v>303</v>
      </c>
      <c r="C27" s="7">
        <v>7960.04</v>
      </c>
      <c r="D27" s="7">
        <v>8091.53</v>
      </c>
      <c r="E27" s="7">
        <v>8210.8700000000008</v>
      </c>
      <c r="F27" s="7">
        <v>8312.11</v>
      </c>
      <c r="G27" s="7">
        <v>8416.1</v>
      </c>
      <c r="H27" s="7">
        <v>8535.6</v>
      </c>
      <c r="I27" s="7">
        <v>8661.65</v>
      </c>
      <c r="J27" s="7">
        <v>8784.27</v>
      </c>
      <c r="K27" s="7">
        <v>8911.98</v>
      </c>
      <c r="L27" s="7">
        <v>9042.34</v>
      </c>
      <c r="M27" s="7">
        <v>9207.7900000000009</v>
      </c>
      <c r="N27" s="7">
        <v>9397.51</v>
      </c>
      <c r="O27" s="7">
        <v>9586.99</v>
      </c>
      <c r="P27" s="7">
        <v>9746.07</v>
      </c>
      <c r="Q27" s="7">
        <v>9902.8799999999992</v>
      </c>
      <c r="R27" s="7">
        <v>10056.370000000001</v>
      </c>
      <c r="S27" s="7">
        <v>10199.950000000001</v>
      </c>
      <c r="T27" s="7">
        <v>10321.14</v>
      </c>
      <c r="U27" s="7">
        <v>10445.82</v>
      </c>
      <c r="V27" s="7">
        <v>10571.03</v>
      </c>
      <c r="W27" s="7">
        <v>10712.33</v>
      </c>
      <c r="X27" s="7">
        <v>10850.03</v>
      </c>
      <c r="Y27" s="7">
        <v>10998.35</v>
      </c>
      <c r="Z27" s="7">
        <v>11142.09</v>
      </c>
      <c r="AA27" s="7">
        <v>11269.34</v>
      </c>
      <c r="AB27" s="7">
        <v>11385.57</v>
      </c>
      <c r="AC27" s="7">
        <v>11523.41</v>
      </c>
      <c r="AD27" s="44">
        <v>11684.78</v>
      </c>
      <c r="AE27" s="8">
        <v>11897.64</v>
      </c>
    </row>
    <row r="28" spans="1:31" x14ac:dyDescent="0.2">
      <c r="B28" s="8" t="s">
        <v>304</v>
      </c>
      <c r="C28" s="7">
        <v>5535.66</v>
      </c>
      <c r="D28" s="7">
        <v>5546.56</v>
      </c>
      <c r="E28" s="7">
        <v>5528.87</v>
      </c>
      <c r="F28" s="7">
        <v>5543.46</v>
      </c>
      <c r="G28" s="7">
        <v>5548.2</v>
      </c>
      <c r="H28" s="7">
        <v>5589.05</v>
      </c>
      <c r="I28" s="7">
        <v>5678.17</v>
      </c>
      <c r="J28" s="7">
        <v>5776.09</v>
      </c>
      <c r="K28" s="7">
        <v>5876.41</v>
      </c>
      <c r="L28" s="7">
        <v>6017.48</v>
      </c>
      <c r="M28" s="7">
        <v>6169.27</v>
      </c>
      <c r="N28" s="7">
        <v>6320.57</v>
      </c>
      <c r="O28" s="7">
        <v>6495.51</v>
      </c>
      <c r="P28" s="7">
        <v>6676.49</v>
      </c>
      <c r="Q28" s="7">
        <v>6772.2</v>
      </c>
      <c r="R28" s="7">
        <v>6834.1</v>
      </c>
      <c r="S28" s="7">
        <v>6887.07</v>
      </c>
      <c r="T28" s="7">
        <v>6991.75</v>
      </c>
      <c r="U28" s="7">
        <v>7074.39</v>
      </c>
      <c r="V28" s="7">
        <v>7080.21</v>
      </c>
      <c r="W28" s="7">
        <v>7160.91</v>
      </c>
      <c r="X28" s="7">
        <v>7227.43</v>
      </c>
      <c r="Y28" s="7">
        <v>7276.41</v>
      </c>
      <c r="Z28" s="7">
        <v>7383.75</v>
      </c>
      <c r="AA28" s="7">
        <v>7418.58</v>
      </c>
      <c r="AB28" s="7">
        <v>7426.09</v>
      </c>
      <c r="AC28" s="7">
        <v>7489.48</v>
      </c>
      <c r="AD28" s="44">
        <v>7579.77</v>
      </c>
      <c r="AE28" s="8">
        <v>7673.02</v>
      </c>
    </row>
    <row r="29" spans="1:31" x14ac:dyDescent="0.2">
      <c r="B29" s="8" t="s">
        <v>305</v>
      </c>
      <c r="C29" s="7">
        <v>5194.1400000000003</v>
      </c>
      <c r="D29" s="7">
        <v>5017.05</v>
      </c>
      <c r="E29" s="7">
        <v>4932.8500000000004</v>
      </c>
      <c r="F29" s="7">
        <v>4938.04</v>
      </c>
      <c r="G29" s="7">
        <v>5013.6400000000003</v>
      </c>
      <c r="H29" s="7">
        <v>5100.01</v>
      </c>
      <c r="I29" s="7">
        <v>5165.8500000000004</v>
      </c>
      <c r="J29" s="7">
        <v>5290.67</v>
      </c>
      <c r="K29" s="7">
        <v>5453.87</v>
      </c>
      <c r="L29" s="7">
        <v>5635.34</v>
      </c>
      <c r="M29" s="7">
        <v>5814.87</v>
      </c>
      <c r="N29" s="7">
        <v>5921.32</v>
      </c>
      <c r="O29" s="7">
        <v>6034.15</v>
      </c>
      <c r="P29" s="7">
        <v>6212.92</v>
      </c>
      <c r="Q29" s="7">
        <v>6314.26</v>
      </c>
      <c r="R29" s="7">
        <v>6381.03</v>
      </c>
      <c r="S29" s="7">
        <v>6452.34</v>
      </c>
      <c r="T29" s="7">
        <v>6545.48</v>
      </c>
      <c r="U29" s="7">
        <v>6610.26</v>
      </c>
      <c r="V29" s="7">
        <v>6432.7</v>
      </c>
      <c r="W29" s="7">
        <v>6537.84</v>
      </c>
      <c r="X29" s="7">
        <v>6658.36</v>
      </c>
      <c r="Y29" s="7">
        <v>6702.57</v>
      </c>
      <c r="Z29" s="7">
        <v>6823.45</v>
      </c>
      <c r="AA29" s="7">
        <v>6877.89</v>
      </c>
      <c r="AB29" s="7">
        <v>6923.16</v>
      </c>
      <c r="AC29" s="7">
        <v>6999.58</v>
      </c>
      <c r="AD29" s="44">
        <v>7128.01</v>
      </c>
      <c r="AE29" s="8">
        <v>7242.36</v>
      </c>
    </row>
    <row r="30" spans="1:31" x14ac:dyDescent="0.2">
      <c r="B30" s="8" t="s">
        <v>306</v>
      </c>
      <c r="C30" s="7">
        <v>341.52</v>
      </c>
      <c r="D30" s="7">
        <v>529.51</v>
      </c>
      <c r="E30" s="7">
        <v>596.02</v>
      </c>
      <c r="F30" s="7">
        <v>605.41999999999996</v>
      </c>
      <c r="G30" s="7">
        <v>534.54999999999995</v>
      </c>
      <c r="H30" s="7">
        <v>489.04</v>
      </c>
      <c r="I30" s="7">
        <v>512.32000000000005</v>
      </c>
      <c r="J30" s="7">
        <v>485.42</v>
      </c>
      <c r="K30" s="7">
        <v>422.55</v>
      </c>
      <c r="L30" s="7">
        <v>382.14</v>
      </c>
      <c r="M30" s="7">
        <v>354.4</v>
      </c>
      <c r="N30" s="7">
        <v>399.25</v>
      </c>
      <c r="O30" s="7">
        <v>461.35</v>
      </c>
      <c r="P30" s="7">
        <v>463.56</v>
      </c>
      <c r="Q30" s="7">
        <v>457.95</v>
      </c>
      <c r="R30" s="7">
        <v>453.07</v>
      </c>
      <c r="S30" s="7">
        <v>434.73</v>
      </c>
      <c r="T30" s="7">
        <v>446.27</v>
      </c>
      <c r="U30" s="7">
        <v>464.12</v>
      </c>
      <c r="V30" s="7">
        <v>647.51</v>
      </c>
      <c r="W30" s="7">
        <v>623.07000000000005</v>
      </c>
      <c r="X30" s="7">
        <v>569.07000000000005</v>
      </c>
      <c r="Y30" s="7">
        <v>573.84</v>
      </c>
      <c r="Z30" s="7">
        <v>560.29999999999995</v>
      </c>
      <c r="AA30" s="7">
        <v>540.69000000000005</v>
      </c>
      <c r="AB30" s="7">
        <v>502.94</v>
      </c>
      <c r="AC30" s="7">
        <v>489.91</v>
      </c>
      <c r="AD30" s="44">
        <v>451.76</v>
      </c>
      <c r="AE30" s="8">
        <v>430.67</v>
      </c>
    </row>
    <row r="31" spans="1:31" x14ac:dyDescent="0.2">
      <c r="B31" s="8" t="s">
        <v>307</v>
      </c>
      <c r="C31" s="7">
        <v>2424.39</v>
      </c>
      <c r="D31" s="7">
        <v>2544.9699999999998</v>
      </c>
      <c r="E31" s="7">
        <v>2682.01</v>
      </c>
      <c r="F31" s="7">
        <v>2768.65</v>
      </c>
      <c r="G31" s="7">
        <v>2867.9</v>
      </c>
      <c r="H31" s="7">
        <v>2946.55</v>
      </c>
      <c r="I31" s="7">
        <v>2983.48</v>
      </c>
      <c r="J31" s="7">
        <v>3008.19</v>
      </c>
      <c r="K31" s="7">
        <v>3035.56</v>
      </c>
      <c r="L31" s="7">
        <v>3024.86</v>
      </c>
      <c r="M31" s="7">
        <v>3038.53</v>
      </c>
      <c r="N31" s="7">
        <v>3076.94</v>
      </c>
      <c r="O31" s="7">
        <v>3091.48</v>
      </c>
      <c r="P31" s="7">
        <v>3069.58</v>
      </c>
      <c r="Q31" s="7">
        <v>3130.68</v>
      </c>
      <c r="R31" s="7">
        <v>3222.27</v>
      </c>
      <c r="S31" s="7">
        <v>3312.88</v>
      </c>
      <c r="T31" s="7">
        <v>3329.39</v>
      </c>
      <c r="U31" s="7">
        <v>3371.44</v>
      </c>
      <c r="V31" s="7">
        <v>3490.82</v>
      </c>
      <c r="W31" s="7">
        <v>3551.42</v>
      </c>
      <c r="X31" s="7">
        <v>3622.6</v>
      </c>
      <c r="Y31" s="7">
        <v>3721.95</v>
      </c>
      <c r="Z31" s="7">
        <v>3758.33</v>
      </c>
      <c r="AA31" s="7">
        <v>3850.76</v>
      </c>
      <c r="AB31" s="7">
        <v>3959.48</v>
      </c>
      <c r="AC31" s="7">
        <v>4033.93</v>
      </c>
      <c r="AD31" s="44">
        <v>4105.01</v>
      </c>
      <c r="AE31" s="8">
        <v>4224.62</v>
      </c>
    </row>
    <row r="32" spans="1:31" x14ac:dyDescent="0.2">
      <c r="B32" s="8" t="s">
        <v>308</v>
      </c>
      <c r="C32" s="7">
        <v>69.540000000000006</v>
      </c>
      <c r="D32" s="7">
        <v>68.55</v>
      </c>
      <c r="E32" s="7">
        <v>67.34</v>
      </c>
      <c r="F32" s="7">
        <v>66.69</v>
      </c>
      <c r="G32" s="7">
        <v>65.92</v>
      </c>
      <c r="H32" s="7">
        <v>65.48</v>
      </c>
      <c r="I32" s="7">
        <v>65.56</v>
      </c>
      <c r="J32" s="7">
        <v>65.75</v>
      </c>
      <c r="K32" s="7">
        <v>65.94</v>
      </c>
      <c r="L32" s="7">
        <v>66.55</v>
      </c>
      <c r="M32" s="7">
        <v>67</v>
      </c>
      <c r="N32" s="7">
        <v>67.260000000000005</v>
      </c>
      <c r="O32" s="7">
        <v>67.75</v>
      </c>
      <c r="P32" s="7">
        <v>68.5</v>
      </c>
      <c r="Q32" s="7">
        <v>68.39</v>
      </c>
      <c r="R32" s="7">
        <v>67.959999999999994</v>
      </c>
      <c r="S32" s="7">
        <v>67.52</v>
      </c>
      <c r="T32" s="7">
        <v>67.739999999999995</v>
      </c>
      <c r="U32" s="7">
        <v>67.72</v>
      </c>
      <c r="V32" s="7">
        <v>66.98</v>
      </c>
      <c r="W32" s="7">
        <v>66.849999999999994</v>
      </c>
      <c r="X32" s="7">
        <v>66.61</v>
      </c>
      <c r="Y32" s="7">
        <v>66.16</v>
      </c>
      <c r="Z32" s="7">
        <v>66.27</v>
      </c>
      <c r="AA32" s="7">
        <v>65.83</v>
      </c>
      <c r="AB32" s="7">
        <v>65.22</v>
      </c>
      <c r="AC32" s="7">
        <v>64.989999999999995</v>
      </c>
      <c r="AD32" s="8">
        <v>64.87</v>
      </c>
      <c r="AE32" s="8">
        <v>64.489999999999995</v>
      </c>
    </row>
    <row r="33" spans="1:31" x14ac:dyDescent="0.2">
      <c r="B33" s="8" t="s">
        <v>309</v>
      </c>
      <c r="C33" s="7">
        <v>6.17</v>
      </c>
      <c r="D33" s="7">
        <v>9.5500000000000007</v>
      </c>
      <c r="E33" s="7">
        <v>10.78</v>
      </c>
      <c r="F33" s="7">
        <v>10.92</v>
      </c>
      <c r="G33" s="7">
        <v>9.6300000000000008</v>
      </c>
      <c r="H33" s="7">
        <v>8.75</v>
      </c>
      <c r="I33" s="7">
        <v>9.02</v>
      </c>
      <c r="J33" s="7">
        <v>8.4</v>
      </c>
      <c r="K33" s="7">
        <v>7.19</v>
      </c>
      <c r="L33" s="7">
        <v>6.35</v>
      </c>
      <c r="M33" s="7">
        <v>5.74</v>
      </c>
      <c r="N33" s="7">
        <v>6.32</v>
      </c>
      <c r="O33" s="7">
        <v>7.1</v>
      </c>
      <c r="P33" s="7">
        <v>6.94</v>
      </c>
      <c r="Q33" s="7">
        <v>6.76</v>
      </c>
      <c r="R33" s="7">
        <v>6.63</v>
      </c>
      <c r="S33" s="7">
        <v>6.31</v>
      </c>
      <c r="T33" s="7">
        <v>6.38</v>
      </c>
      <c r="U33" s="7">
        <v>6.56</v>
      </c>
      <c r="V33" s="7">
        <v>9.15</v>
      </c>
      <c r="W33" s="7">
        <v>8.6999999999999993</v>
      </c>
      <c r="X33" s="7">
        <v>7.87</v>
      </c>
      <c r="Y33" s="7">
        <v>7.89</v>
      </c>
      <c r="Z33" s="7">
        <v>7.59</v>
      </c>
      <c r="AA33" s="7">
        <v>7.29</v>
      </c>
      <c r="AB33" s="7">
        <v>6.77</v>
      </c>
      <c r="AC33" s="7">
        <v>6.54</v>
      </c>
      <c r="AD33" s="8">
        <v>5.96</v>
      </c>
      <c r="AE33" s="8">
        <v>5.61</v>
      </c>
    </row>
    <row r="34" spans="1:31" x14ac:dyDescent="0.2">
      <c r="B34" s="8" t="s">
        <v>310</v>
      </c>
      <c r="C34" s="7">
        <v>65.25</v>
      </c>
      <c r="D34" s="7">
        <v>62</v>
      </c>
      <c r="E34" s="7">
        <v>60.08</v>
      </c>
      <c r="F34" s="7">
        <v>59.41</v>
      </c>
      <c r="G34" s="7">
        <v>59.57</v>
      </c>
      <c r="H34" s="7">
        <v>59.75</v>
      </c>
      <c r="I34" s="7">
        <v>59.64</v>
      </c>
      <c r="J34" s="7">
        <v>60.23</v>
      </c>
      <c r="K34" s="7">
        <v>61.2</v>
      </c>
      <c r="L34" s="7">
        <v>62.32</v>
      </c>
      <c r="M34" s="7">
        <v>63.15</v>
      </c>
      <c r="N34" s="7">
        <v>63.01</v>
      </c>
      <c r="O34" s="7">
        <v>62.94</v>
      </c>
      <c r="P34" s="7">
        <v>63.75</v>
      </c>
      <c r="Q34" s="7">
        <v>63.76</v>
      </c>
      <c r="R34" s="7">
        <v>63.45</v>
      </c>
      <c r="S34" s="7">
        <v>63.26</v>
      </c>
      <c r="T34" s="7">
        <v>63.42</v>
      </c>
      <c r="U34" s="7">
        <v>63.28</v>
      </c>
      <c r="V34" s="7">
        <v>60.85</v>
      </c>
      <c r="W34" s="7">
        <v>61.03</v>
      </c>
      <c r="X34" s="7">
        <v>61.37</v>
      </c>
      <c r="Y34" s="7">
        <v>60.94</v>
      </c>
      <c r="Z34" s="7">
        <v>61.24</v>
      </c>
      <c r="AA34" s="7">
        <v>61.03</v>
      </c>
      <c r="AB34" s="7">
        <v>60.81</v>
      </c>
      <c r="AC34" s="7">
        <v>60.74</v>
      </c>
      <c r="AD34" s="9">
        <v>61</v>
      </c>
      <c r="AE34" s="8">
        <v>60.87</v>
      </c>
    </row>
    <row r="35" spans="1:31" ht="30" customHeight="1" x14ac:dyDescent="0.2">
      <c r="A35" s="8" t="s">
        <v>3</v>
      </c>
      <c r="B35" s="8" t="s">
        <v>303</v>
      </c>
      <c r="C35" s="7">
        <v>21214.720000000001</v>
      </c>
      <c r="D35" s="7">
        <v>21533.32</v>
      </c>
      <c r="E35" s="7">
        <v>21820.16</v>
      </c>
      <c r="F35" s="7">
        <v>22092.86</v>
      </c>
      <c r="G35" s="7">
        <v>22367.74</v>
      </c>
      <c r="H35" s="7">
        <v>22660.03</v>
      </c>
      <c r="I35" s="7">
        <v>22959.47</v>
      </c>
      <c r="J35" s="7">
        <v>23246.65</v>
      </c>
      <c r="K35" s="7">
        <v>23515.74</v>
      </c>
      <c r="L35" s="7">
        <v>23781.439999999999</v>
      </c>
      <c r="M35" s="7">
        <v>24089.69</v>
      </c>
      <c r="N35" s="7">
        <v>24419.360000000001</v>
      </c>
      <c r="O35" s="7">
        <v>24768.560000000001</v>
      </c>
      <c r="P35" s="7">
        <v>25079.93</v>
      </c>
      <c r="Q35" s="7">
        <v>25408.07</v>
      </c>
      <c r="R35" s="7">
        <v>25754.67</v>
      </c>
      <c r="S35" s="7">
        <v>26115.48</v>
      </c>
      <c r="T35" s="7">
        <v>26461.72</v>
      </c>
      <c r="U35" s="7">
        <v>26824.37</v>
      </c>
      <c r="V35" s="7">
        <v>27202.52</v>
      </c>
      <c r="W35" s="7">
        <v>27573.63</v>
      </c>
      <c r="X35" s="7">
        <v>27913.279999999999</v>
      </c>
      <c r="Y35" s="7">
        <v>28283.34</v>
      </c>
      <c r="Z35" s="7">
        <v>28647.200000000001</v>
      </c>
      <c r="AA35" s="7">
        <v>28980.63</v>
      </c>
      <c r="AB35" s="7">
        <v>29279.78</v>
      </c>
      <c r="AC35" s="7">
        <v>29587.05</v>
      </c>
      <c r="AD35" s="43">
        <v>29901.75</v>
      </c>
      <c r="AE35" s="8">
        <v>30290.43</v>
      </c>
    </row>
    <row r="36" spans="1:31" x14ac:dyDescent="0.2">
      <c r="B36" s="8" t="s">
        <v>304</v>
      </c>
      <c r="C36" s="7">
        <v>14244.65</v>
      </c>
      <c r="D36" s="7">
        <v>14336.32</v>
      </c>
      <c r="E36" s="7">
        <v>14336.14</v>
      </c>
      <c r="F36" s="7">
        <v>14435.01</v>
      </c>
      <c r="G36" s="7">
        <v>14573.72</v>
      </c>
      <c r="H36" s="7">
        <v>14689.22</v>
      </c>
      <c r="I36" s="7">
        <v>14848.51</v>
      </c>
      <c r="J36" s="7">
        <v>15080.58</v>
      </c>
      <c r="K36" s="7">
        <v>15314.84</v>
      </c>
      <c r="L36" s="7">
        <v>15583.7</v>
      </c>
      <c r="M36" s="7">
        <v>15841.92</v>
      </c>
      <c r="N36" s="7">
        <v>16094.06</v>
      </c>
      <c r="O36" s="7">
        <v>16560.669999999998</v>
      </c>
      <c r="P36" s="7">
        <v>16944.150000000001</v>
      </c>
      <c r="Q36" s="7">
        <v>17147.099999999999</v>
      </c>
      <c r="R36" s="7">
        <v>17292.13</v>
      </c>
      <c r="S36" s="7">
        <v>17502.2</v>
      </c>
      <c r="T36" s="7">
        <v>17846.52</v>
      </c>
      <c r="U36" s="7">
        <v>18122.400000000001</v>
      </c>
      <c r="V36" s="7">
        <v>18250.43</v>
      </c>
      <c r="W36" s="7">
        <v>18450.54</v>
      </c>
      <c r="X36" s="7">
        <v>18619.57</v>
      </c>
      <c r="Y36" s="7">
        <v>18809.54</v>
      </c>
      <c r="Z36" s="7">
        <v>19037.78</v>
      </c>
      <c r="AA36" s="7">
        <v>19124.47</v>
      </c>
      <c r="AB36" s="7">
        <v>19278.03</v>
      </c>
      <c r="AC36" s="7">
        <v>19440.52</v>
      </c>
      <c r="AD36" s="43">
        <v>19662.95</v>
      </c>
      <c r="AE36" s="8">
        <v>19812.8</v>
      </c>
    </row>
    <row r="37" spans="1:31" x14ac:dyDescent="0.2">
      <c r="B37" s="8" t="s">
        <v>305</v>
      </c>
      <c r="C37" s="7">
        <v>13086.39</v>
      </c>
      <c r="D37" s="7">
        <v>12857.37</v>
      </c>
      <c r="E37" s="7">
        <v>12730.91</v>
      </c>
      <c r="F37" s="7">
        <v>12792.75</v>
      </c>
      <c r="G37" s="7">
        <v>13058.74</v>
      </c>
      <c r="H37" s="7">
        <v>13295.38</v>
      </c>
      <c r="I37" s="7">
        <v>13420.12</v>
      </c>
      <c r="J37" s="7">
        <v>13708.17</v>
      </c>
      <c r="K37" s="7">
        <v>14047.01</v>
      </c>
      <c r="L37" s="7">
        <v>14401.98</v>
      </c>
      <c r="M37" s="7">
        <v>14760.13</v>
      </c>
      <c r="N37" s="7">
        <v>14932.3</v>
      </c>
      <c r="O37" s="7">
        <v>15291.33</v>
      </c>
      <c r="P37" s="7">
        <v>15660.84</v>
      </c>
      <c r="Q37" s="7">
        <v>15915.03</v>
      </c>
      <c r="R37" s="7">
        <v>16123.51</v>
      </c>
      <c r="S37" s="7">
        <v>16396</v>
      </c>
      <c r="T37" s="7">
        <v>16769.29</v>
      </c>
      <c r="U37" s="7">
        <v>17010.21</v>
      </c>
      <c r="V37" s="7">
        <v>16727.61</v>
      </c>
      <c r="W37" s="7">
        <v>16964.25</v>
      </c>
      <c r="X37" s="7">
        <v>17221.04</v>
      </c>
      <c r="Y37" s="7">
        <v>17437.990000000002</v>
      </c>
      <c r="Z37" s="7">
        <v>17691.12</v>
      </c>
      <c r="AA37" s="7">
        <v>17802.189999999999</v>
      </c>
      <c r="AB37" s="7">
        <v>17946.599999999999</v>
      </c>
      <c r="AC37" s="7">
        <v>18079.900000000001</v>
      </c>
      <c r="AD37" s="43">
        <v>18416.400000000001</v>
      </c>
      <c r="AE37" s="8">
        <v>18657.55</v>
      </c>
    </row>
    <row r="38" spans="1:31" x14ac:dyDescent="0.2">
      <c r="B38" s="8" t="s">
        <v>306</v>
      </c>
      <c r="C38" s="7">
        <v>1158.25</v>
      </c>
      <c r="D38" s="7">
        <v>1478.95</v>
      </c>
      <c r="E38" s="7">
        <v>1605.22</v>
      </c>
      <c r="F38" s="7">
        <v>1642.26</v>
      </c>
      <c r="G38" s="7">
        <v>1514.97</v>
      </c>
      <c r="H38" s="7">
        <v>1393.84</v>
      </c>
      <c r="I38" s="7">
        <v>1428.38</v>
      </c>
      <c r="J38" s="7">
        <v>1372.41</v>
      </c>
      <c r="K38" s="7">
        <v>1267.83</v>
      </c>
      <c r="L38" s="7">
        <v>1181.72</v>
      </c>
      <c r="M38" s="7">
        <v>1081.79</v>
      </c>
      <c r="N38" s="7">
        <v>1161.76</v>
      </c>
      <c r="O38" s="7">
        <v>1269.33</v>
      </c>
      <c r="P38" s="7">
        <v>1283.31</v>
      </c>
      <c r="Q38" s="7">
        <v>1232.07</v>
      </c>
      <c r="R38" s="7">
        <v>1168.6199999999999</v>
      </c>
      <c r="S38" s="7">
        <v>1106.2</v>
      </c>
      <c r="T38" s="7">
        <v>1077.23</v>
      </c>
      <c r="U38" s="7">
        <v>1112.19</v>
      </c>
      <c r="V38" s="7">
        <v>1522.82</v>
      </c>
      <c r="W38" s="7">
        <v>1486.28</v>
      </c>
      <c r="X38" s="7">
        <v>1398.53</v>
      </c>
      <c r="Y38" s="7">
        <v>1371.55</v>
      </c>
      <c r="Z38" s="7">
        <v>1346.66</v>
      </c>
      <c r="AA38" s="7">
        <v>1322.28</v>
      </c>
      <c r="AB38" s="7">
        <v>1331.43</v>
      </c>
      <c r="AC38" s="7">
        <v>1360.61</v>
      </c>
      <c r="AD38" s="43">
        <v>1246.55</v>
      </c>
      <c r="AE38" s="8">
        <v>1155.25</v>
      </c>
    </row>
    <row r="39" spans="1:31" x14ac:dyDescent="0.2">
      <c r="B39" s="8" t="s">
        <v>307</v>
      </c>
      <c r="C39" s="7">
        <v>6970.07</v>
      </c>
      <c r="D39" s="7">
        <v>7197</v>
      </c>
      <c r="E39" s="7">
        <v>7484.03</v>
      </c>
      <c r="F39" s="7">
        <v>7657.85</v>
      </c>
      <c r="G39" s="7">
        <v>7794.02</v>
      </c>
      <c r="H39" s="7">
        <v>7970.81</v>
      </c>
      <c r="I39" s="7">
        <v>8110.96</v>
      </c>
      <c r="J39" s="7">
        <v>8166.08</v>
      </c>
      <c r="K39" s="7">
        <v>8200.9</v>
      </c>
      <c r="L39" s="7">
        <v>8197.74</v>
      </c>
      <c r="M39" s="7">
        <v>8247.77</v>
      </c>
      <c r="N39" s="7">
        <v>8325.2999999999993</v>
      </c>
      <c r="O39" s="7">
        <v>8207.9</v>
      </c>
      <c r="P39" s="7">
        <v>8135.78</v>
      </c>
      <c r="Q39" s="7">
        <v>8260.9699999999993</v>
      </c>
      <c r="R39" s="7">
        <v>8462.5300000000007</v>
      </c>
      <c r="S39" s="7">
        <v>8613.2900000000009</v>
      </c>
      <c r="T39" s="7">
        <v>8615.2000000000007</v>
      </c>
      <c r="U39" s="7">
        <v>8701.9699999999993</v>
      </c>
      <c r="V39" s="7">
        <v>8952.09</v>
      </c>
      <c r="W39" s="7">
        <v>9123.1</v>
      </c>
      <c r="X39" s="7">
        <v>9293.7099999999991</v>
      </c>
      <c r="Y39" s="7">
        <v>9473.7999999999993</v>
      </c>
      <c r="Z39" s="7">
        <v>9609.42</v>
      </c>
      <c r="AA39" s="7">
        <v>9856.16</v>
      </c>
      <c r="AB39" s="7">
        <v>10001.75</v>
      </c>
      <c r="AC39" s="7">
        <v>10146.540000000001</v>
      </c>
      <c r="AD39" s="43">
        <v>10238.790000000001</v>
      </c>
      <c r="AE39" s="8">
        <v>10477.629999999999</v>
      </c>
    </row>
    <row r="40" spans="1:31" x14ac:dyDescent="0.2">
      <c r="B40" s="8" t="s">
        <v>308</v>
      </c>
      <c r="C40" s="7">
        <v>67.150000000000006</v>
      </c>
      <c r="D40" s="7">
        <v>66.58</v>
      </c>
      <c r="E40" s="7">
        <v>65.7</v>
      </c>
      <c r="F40" s="7">
        <v>65.34</v>
      </c>
      <c r="G40" s="7">
        <v>65.16</v>
      </c>
      <c r="H40" s="7">
        <v>64.819999999999993</v>
      </c>
      <c r="I40" s="7">
        <v>64.67</v>
      </c>
      <c r="J40" s="7">
        <v>64.87</v>
      </c>
      <c r="K40" s="7">
        <v>65.13</v>
      </c>
      <c r="L40" s="7">
        <v>65.53</v>
      </c>
      <c r="M40" s="7">
        <v>65.760000000000005</v>
      </c>
      <c r="N40" s="7">
        <v>65.91</v>
      </c>
      <c r="O40" s="7">
        <v>66.86</v>
      </c>
      <c r="P40" s="7">
        <v>67.56</v>
      </c>
      <c r="Q40" s="7">
        <v>67.489999999999995</v>
      </c>
      <c r="R40" s="7">
        <v>67.14</v>
      </c>
      <c r="S40" s="7">
        <v>67.02</v>
      </c>
      <c r="T40" s="7">
        <v>67.44</v>
      </c>
      <c r="U40" s="7">
        <v>67.56</v>
      </c>
      <c r="V40" s="7">
        <v>67.09</v>
      </c>
      <c r="W40" s="7">
        <v>66.91</v>
      </c>
      <c r="X40" s="7">
        <v>66.709999999999994</v>
      </c>
      <c r="Y40" s="7">
        <v>66.5</v>
      </c>
      <c r="Z40" s="7">
        <v>66.459999999999994</v>
      </c>
      <c r="AA40" s="7">
        <v>65.989999999999995</v>
      </c>
      <c r="AB40" s="7">
        <v>65.84</v>
      </c>
      <c r="AC40" s="7">
        <v>65.709999999999994</v>
      </c>
      <c r="AD40" s="8">
        <v>65.760000000000005</v>
      </c>
      <c r="AE40" s="8">
        <v>65.41</v>
      </c>
    </row>
    <row r="41" spans="1:31" x14ac:dyDescent="0.2">
      <c r="B41" s="8" t="s">
        <v>309</v>
      </c>
      <c r="C41" s="7">
        <v>8.1300000000000008</v>
      </c>
      <c r="D41" s="7">
        <v>10.32</v>
      </c>
      <c r="E41" s="7">
        <v>11.2</v>
      </c>
      <c r="F41" s="7">
        <v>11.38</v>
      </c>
      <c r="G41" s="7">
        <v>10.4</v>
      </c>
      <c r="H41" s="7">
        <v>9.49</v>
      </c>
      <c r="I41" s="7">
        <v>9.6199999999999992</v>
      </c>
      <c r="J41" s="7">
        <v>9.1</v>
      </c>
      <c r="K41" s="7">
        <v>8.2799999999999994</v>
      </c>
      <c r="L41" s="7">
        <v>7.58</v>
      </c>
      <c r="M41" s="7">
        <v>6.83</v>
      </c>
      <c r="N41" s="7">
        <v>7.22</v>
      </c>
      <c r="O41" s="7">
        <v>7.66</v>
      </c>
      <c r="P41" s="7">
        <v>7.57</v>
      </c>
      <c r="Q41" s="7">
        <v>7.19</v>
      </c>
      <c r="R41" s="7">
        <v>6.76</v>
      </c>
      <c r="S41" s="7">
        <v>6.32</v>
      </c>
      <c r="T41" s="7">
        <v>6.04</v>
      </c>
      <c r="U41" s="7">
        <v>6.14</v>
      </c>
      <c r="V41" s="7">
        <v>8.34</v>
      </c>
      <c r="W41" s="7">
        <v>8.06</v>
      </c>
      <c r="X41" s="7">
        <v>7.51</v>
      </c>
      <c r="Y41" s="7">
        <v>7.29</v>
      </c>
      <c r="Z41" s="7">
        <v>7.07</v>
      </c>
      <c r="AA41" s="7">
        <v>6.91</v>
      </c>
      <c r="AB41" s="7">
        <v>6.91</v>
      </c>
      <c r="AC41" s="7">
        <v>7</v>
      </c>
      <c r="AD41" s="46">
        <v>6.34</v>
      </c>
      <c r="AE41" s="8">
        <v>5.83</v>
      </c>
    </row>
    <row r="42" spans="1:31" x14ac:dyDescent="0.2">
      <c r="B42" s="8" t="s">
        <v>310</v>
      </c>
      <c r="C42" s="7">
        <v>61.69</v>
      </c>
      <c r="D42" s="7">
        <v>59.71</v>
      </c>
      <c r="E42" s="7">
        <v>58.34</v>
      </c>
      <c r="F42" s="7">
        <v>57.9</v>
      </c>
      <c r="G42" s="7">
        <v>58.38</v>
      </c>
      <c r="H42" s="7">
        <v>58.67</v>
      </c>
      <c r="I42" s="7">
        <v>58.45</v>
      </c>
      <c r="J42" s="7">
        <v>58.97</v>
      </c>
      <c r="K42" s="7">
        <v>59.73</v>
      </c>
      <c r="L42" s="7">
        <v>60.56</v>
      </c>
      <c r="M42" s="7">
        <v>61.27</v>
      </c>
      <c r="N42" s="7">
        <v>61.15</v>
      </c>
      <c r="O42" s="7">
        <v>61.74</v>
      </c>
      <c r="P42" s="7">
        <v>62.44</v>
      </c>
      <c r="Q42" s="7">
        <v>62.64</v>
      </c>
      <c r="R42" s="7">
        <v>62.6</v>
      </c>
      <c r="S42" s="7">
        <v>62.78</v>
      </c>
      <c r="T42" s="7">
        <v>63.37</v>
      </c>
      <c r="U42" s="7">
        <v>63.41</v>
      </c>
      <c r="V42" s="7">
        <v>61.49</v>
      </c>
      <c r="W42" s="7">
        <v>61.52</v>
      </c>
      <c r="X42" s="7">
        <v>61.69</v>
      </c>
      <c r="Y42" s="7">
        <v>61.65</v>
      </c>
      <c r="Z42" s="7">
        <v>61.76</v>
      </c>
      <c r="AA42" s="7">
        <v>61.43</v>
      </c>
      <c r="AB42" s="7">
        <v>61.29</v>
      </c>
      <c r="AC42" s="7">
        <v>61.11</v>
      </c>
      <c r="AD42" s="8">
        <v>61.59</v>
      </c>
      <c r="AE42" s="8">
        <v>61.6</v>
      </c>
    </row>
    <row r="44" spans="1:31" x14ac:dyDescent="0.2">
      <c r="A44" s="39" t="s">
        <v>92</v>
      </c>
      <c r="B44" s="39"/>
      <c r="C44" s="40">
        <v>-4.2650380888793249E-2</v>
      </c>
      <c r="D44" s="40">
        <v>-6.4376260280286424E-2</v>
      </c>
      <c r="E44" s="40">
        <v>-8.2444949394099742E-2</v>
      </c>
      <c r="F44" s="40">
        <v>-8.3285319645269196E-2</v>
      </c>
      <c r="G44" s="40">
        <v>-6.2063085114028471E-2</v>
      </c>
      <c r="H44" s="40">
        <v>4.1279294800332433E-2</v>
      </c>
      <c r="I44" s="40">
        <v>3.6215916316434171E-2</v>
      </c>
      <c r="J44" s="40">
        <v>2.6043666723175374E-2</v>
      </c>
      <c r="K44" s="40">
        <v>9.5798257599133407E-4</v>
      </c>
      <c r="L44" s="40">
        <v>-3.0778043829399193E-3</v>
      </c>
      <c r="M44" s="40">
        <v>2.8477920698095627E-3</v>
      </c>
      <c r="N44" s="40">
        <v>-1.4272099907072566E-2</v>
      </c>
      <c r="O44" s="40">
        <v>-2.1613688282512089E-2</v>
      </c>
      <c r="P44" s="40">
        <v>-2.1219921402660158E-2</v>
      </c>
      <c r="Q44" s="40">
        <v>-1.9804723062213703E-2</v>
      </c>
      <c r="R44" s="40">
        <v>-1.4534117042017236E-2</v>
      </c>
      <c r="S44" s="40">
        <v>-2.8250379202029552E-2</v>
      </c>
      <c r="T44" s="40">
        <v>-1.0096237942925912E-2</v>
      </c>
      <c r="U44" s="40">
        <v>-4.8504156060139803E-2</v>
      </c>
      <c r="V44" s="40">
        <v>-6.2847707296656452E-2</v>
      </c>
      <c r="W44" s="40">
        <v>-4.5444656579854081E-2</v>
      </c>
      <c r="X44" s="40">
        <v>-7.4482373385790779E-2</v>
      </c>
      <c r="Y44" s="40">
        <v>-8.4065177793774204E-2</v>
      </c>
      <c r="Z44" s="40">
        <v>-9.925234876726019E-2</v>
      </c>
      <c r="AA44" s="40">
        <v>-0.10978176765723135</v>
      </c>
      <c r="AB44" s="40">
        <v>-1.6124686489220275E-2</v>
      </c>
      <c r="AC44" s="42">
        <v>3.6497585373229668E-4</v>
      </c>
      <c r="AD44" s="40">
        <v>3.6138990002938742E-2</v>
      </c>
      <c r="AE44" s="40">
        <v>5.3948751670327422E-2</v>
      </c>
    </row>
    <row r="45" spans="1:31" x14ac:dyDescent="0.2">
      <c r="A45" s="5"/>
      <c r="B45" s="5"/>
    </row>
    <row r="46" spans="1:31" x14ac:dyDescent="0.2">
      <c r="A46" s="5" t="s">
        <v>311</v>
      </c>
      <c r="B46" s="5"/>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31" x14ac:dyDescent="0.2">
      <c r="A47" s="50" t="s">
        <v>329</v>
      </c>
      <c r="B47" s="5"/>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31" x14ac:dyDescent="0.2">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3:30" x14ac:dyDescent="0.2">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3:30" x14ac:dyDescent="0.2">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3:30" x14ac:dyDescent="0.2">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3:30" x14ac:dyDescent="0.2">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3:30" x14ac:dyDescent="0.2">
      <c r="C53" s="9"/>
      <c r="D53" s="9"/>
      <c r="E53" s="9"/>
      <c r="F53" s="9"/>
      <c r="G53" s="9"/>
      <c r="H53" s="9"/>
      <c r="I53" s="9"/>
      <c r="J53" s="9"/>
      <c r="K53" s="9"/>
      <c r="L53" s="9"/>
      <c r="M53" s="9"/>
      <c r="N53" s="9"/>
      <c r="O53" s="9"/>
      <c r="P53" s="9"/>
      <c r="Q53" s="9"/>
      <c r="R53" s="9"/>
      <c r="S53" s="9"/>
      <c r="T53" s="9"/>
      <c r="U53" s="9"/>
      <c r="V53" s="9"/>
      <c r="W53" s="9"/>
      <c r="X53" s="9"/>
      <c r="Y53" s="9"/>
      <c r="Z53" s="9"/>
      <c r="AA53" s="9"/>
      <c r="AB53" s="9"/>
    </row>
    <row r="63" spans="3:30" x14ac:dyDescent="0.2">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spans="3:30" x14ac:dyDescent="0.2">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spans="3:30" x14ac:dyDescent="0.2">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3:30" x14ac:dyDescent="0.2">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3:30" x14ac:dyDescent="0.2">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sheetData>
  <hyperlinks>
    <hyperlink ref="A47"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23"/>
  <sheetViews>
    <sheetView zoomScale="85" zoomScaleNormal="85" workbookViewId="0">
      <pane xSplit="1" ySplit="3" topLeftCell="B151" activePane="bottomRight" state="frozen"/>
      <selection activeCell="J44" sqref="J44"/>
      <selection pane="topRight" activeCell="J44" sqref="J44"/>
      <selection pane="bottomLeft" activeCell="J44" sqref="J44"/>
      <selection pane="bottomRight" activeCell="A2" sqref="A2"/>
    </sheetView>
  </sheetViews>
  <sheetFormatPr defaultColWidth="8.88671875" defaultRowHeight="15" x14ac:dyDescent="0.2"/>
  <cols>
    <col min="1" max="1" width="61.44140625" style="5" customWidth="1"/>
    <col min="2" max="2" width="12.6640625" style="5" customWidth="1"/>
    <col min="3" max="28" width="9.77734375" style="5" customWidth="1"/>
    <col min="29" max="30" width="9.88671875" style="5" customWidth="1"/>
    <col min="31" max="31" width="9.5546875" style="5" bestFit="1" customWidth="1"/>
    <col min="32" max="16384" width="8.88671875" style="5"/>
  </cols>
  <sheetData>
    <row r="1" spans="1:31" ht="18.75" customHeight="1" x14ac:dyDescent="0.25">
      <c r="A1" s="22" t="s">
        <v>323</v>
      </c>
    </row>
    <row r="2" spans="1:31" ht="15.75" x14ac:dyDescent="0.25">
      <c r="A2" s="24" t="s">
        <v>315</v>
      </c>
    </row>
    <row r="3" spans="1:31" x14ac:dyDescent="0.2">
      <c r="A3" s="12" t="s">
        <v>93</v>
      </c>
      <c r="B3" s="12" t="s">
        <v>94</v>
      </c>
      <c r="C3" s="5">
        <v>1990</v>
      </c>
      <c r="D3" s="5">
        <v>1991</v>
      </c>
      <c r="E3" s="5">
        <v>1992</v>
      </c>
      <c r="F3" s="5">
        <v>1993</v>
      </c>
      <c r="G3" s="5">
        <v>1994</v>
      </c>
      <c r="H3" s="5">
        <v>1995</v>
      </c>
      <c r="I3" s="5">
        <v>1996</v>
      </c>
      <c r="J3" s="5">
        <v>1997</v>
      </c>
      <c r="K3" s="5">
        <v>1998</v>
      </c>
      <c r="L3" s="5">
        <v>1999</v>
      </c>
      <c r="M3" s="5">
        <v>2000</v>
      </c>
      <c r="N3" s="5">
        <v>2001</v>
      </c>
      <c r="O3" s="5">
        <v>2002</v>
      </c>
      <c r="P3" s="5">
        <v>2003</v>
      </c>
      <c r="Q3" s="5">
        <v>2004</v>
      </c>
      <c r="R3" s="5">
        <v>2005</v>
      </c>
      <c r="S3" s="5">
        <v>2006</v>
      </c>
      <c r="T3" s="5">
        <v>2007</v>
      </c>
      <c r="U3" s="5">
        <v>2008</v>
      </c>
      <c r="V3" s="5">
        <v>2009</v>
      </c>
      <c r="W3" s="5">
        <v>2010</v>
      </c>
      <c r="X3" s="5">
        <v>2011</v>
      </c>
      <c r="Y3" s="5">
        <v>2012</v>
      </c>
      <c r="Z3" s="5">
        <v>2013</v>
      </c>
      <c r="AA3" s="5">
        <v>2014</v>
      </c>
      <c r="AB3" s="5">
        <v>2015</v>
      </c>
      <c r="AC3" s="5">
        <v>2016</v>
      </c>
      <c r="AD3" s="5">
        <v>2017</v>
      </c>
      <c r="AE3" s="5">
        <v>2018</v>
      </c>
    </row>
    <row r="4" spans="1:31" x14ac:dyDescent="0.2">
      <c r="A4" s="13" t="s">
        <v>11</v>
      </c>
      <c r="B4" s="14"/>
      <c r="C4" s="36">
        <v>1279.7466768430968</v>
      </c>
      <c r="D4" s="36">
        <v>1193.1448178401677</v>
      </c>
      <c r="E4" s="36">
        <v>1141.8422071760065</v>
      </c>
      <c r="F4" s="36">
        <v>1113.0474634463035</v>
      </c>
      <c r="G4" s="36">
        <v>1102.1790480516538</v>
      </c>
      <c r="H4" s="36">
        <v>1120.3436316545217</v>
      </c>
      <c r="I4" s="36">
        <v>1118.0148007504536</v>
      </c>
      <c r="J4" s="36">
        <v>1168.8176429477053</v>
      </c>
      <c r="K4" s="36">
        <v>1207.2354036252516</v>
      </c>
      <c r="L4" s="36">
        <v>1233.0531868709168</v>
      </c>
      <c r="M4" s="36">
        <v>1261.9736330627277</v>
      </c>
      <c r="N4" s="36">
        <v>1282.6981445539236</v>
      </c>
      <c r="O4" s="36">
        <v>1290.794844911999</v>
      </c>
      <c r="P4" s="36">
        <v>1296.7661505320436</v>
      </c>
      <c r="Q4" s="36">
        <v>1309.6389095165762</v>
      </c>
      <c r="R4" s="36">
        <v>1310.482385816355</v>
      </c>
      <c r="S4" s="36">
        <v>1314.9035643903578</v>
      </c>
      <c r="T4" s="36">
        <v>1319.0566619786719</v>
      </c>
      <c r="U4" s="36">
        <v>1341.4093258279754</v>
      </c>
      <c r="V4" s="36">
        <v>1315.3401004237778</v>
      </c>
      <c r="W4" s="36">
        <v>1309.2203812679011</v>
      </c>
      <c r="X4" s="36">
        <v>1333.6153688934787</v>
      </c>
      <c r="Y4" s="36">
        <v>1357.8000991349534</v>
      </c>
      <c r="Z4" s="36">
        <v>1421.4068160748004</v>
      </c>
      <c r="AA4" s="36">
        <v>1375.8500824503958</v>
      </c>
      <c r="AB4" s="36">
        <v>1410.2868743863517</v>
      </c>
      <c r="AC4" s="36">
        <v>1420.9784336011926</v>
      </c>
      <c r="AD4" s="36">
        <v>1480.4353889161989</v>
      </c>
      <c r="AE4" s="36">
        <v>1505.2601466230783</v>
      </c>
    </row>
    <row r="5" spans="1:31" x14ac:dyDescent="0.2">
      <c r="A5" s="13" t="s">
        <v>95</v>
      </c>
      <c r="B5" s="15" t="s">
        <v>34</v>
      </c>
      <c r="C5" s="36">
        <v>315.16906810760037</v>
      </c>
      <c r="D5" s="36">
        <v>277.92703188374094</v>
      </c>
      <c r="E5" s="36">
        <v>257.17232958382169</v>
      </c>
      <c r="F5" s="36">
        <v>243.89194070837615</v>
      </c>
      <c r="G5" s="36">
        <v>213.44630372060053</v>
      </c>
      <c r="H5" s="36">
        <v>225.509856874908</v>
      </c>
      <c r="I5" s="36">
        <v>236.1121586918627</v>
      </c>
      <c r="J5" s="36">
        <v>255.12575773071757</v>
      </c>
      <c r="K5" s="36">
        <v>267.7562603390777</v>
      </c>
      <c r="L5" s="36">
        <v>265.99878023454397</v>
      </c>
      <c r="M5" s="36">
        <v>282.39190976893764</v>
      </c>
      <c r="N5" s="36">
        <v>284.45150012981605</v>
      </c>
      <c r="O5" s="36">
        <v>307.78076594008735</v>
      </c>
      <c r="P5" s="36">
        <v>281.17415317865778</v>
      </c>
      <c r="Q5" s="36">
        <v>283.14900964901835</v>
      </c>
      <c r="R5" s="36">
        <v>288.46557325946077</v>
      </c>
      <c r="S5" s="36">
        <v>256.73624981482379</v>
      </c>
      <c r="T5" s="36">
        <v>240.24964305125187</v>
      </c>
      <c r="U5" s="36">
        <v>241.75606402823968</v>
      </c>
      <c r="V5" s="36">
        <v>203.35267599369851</v>
      </c>
      <c r="W5" s="36">
        <v>194.49065122185473</v>
      </c>
      <c r="X5" s="36">
        <v>206.12203062325054</v>
      </c>
      <c r="Y5" s="36">
        <v>218.14819660485679</v>
      </c>
      <c r="Z5" s="36">
        <v>223.15122311639897</v>
      </c>
      <c r="AA5" s="36">
        <v>209.04104531872892</v>
      </c>
      <c r="AB5" s="36">
        <v>213.49110427870411</v>
      </c>
      <c r="AC5" s="36">
        <v>212.7376157650547</v>
      </c>
      <c r="AD5" s="36">
        <v>206.65792155608611</v>
      </c>
      <c r="AE5" s="36">
        <v>219.75885421077996</v>
      </c>
    </row>
    <row r="6" spans="1:31" x14ac:dyDescent="0.2">
      <c r="A6" s="13" t="s">
        <v>12</v>
      </c>
      <c r="B6" s="14">
        <v>11</v>
      </c>
      <c r="C6" s="36">
        <v>4.1453238507515255</v>
      </c>
      <c r="D6" s="36">
        <v>2.329703111902087</v>
      </c>
      <c r="E6" s="36">
        <v>1.5323169345118535</v>
      </c>
      <c r="F6" s="36">
        <v>1.8242622139059144</v>
      </c>
      <c r="G6" s="36">
        <v>0</v>
      </c>
      <c r="H6" s="36">
        <v>3.2592041927250404</v>
      </c>
      <c r="I6" s="36">
        <v>1.7719292169011025</v>
      </c>
      <c r="J6" s="36">
        <v>0</v>
      </c>
      <c r="K6" s="36">
        <v>1.9618776458489431</v>
      </c>
      <c r="L6" s="36">
        <v>0</v>
      </c>
      <c r="M6" s="36">
        <v>1.5042716881047142</v>
      </c>
      <c r="N6" s="36">
        <v>2.1784586592053694</v>
      </c>
      <c r="O6" s="36">
        <v>2.2405046538330473</v>
      </c>
      <c r="P6" s="36">
        <v>1.9379845556227329</v>
      </c>
      <c r="Q6" s="36">
        <v>0</v>
      </c>
      <c r="R6" s="36">
        <v>2.9761069665331079</v>
      </c>
      <c r="S6" s="36">
        <v>2.2155891354193726</v>
      </c>
      <c r="T6" s="36">
        <v>2.4450622922809733</v>
      </c>
      <c r="U6" s="36">
        <v>1.9029916878797204</v>
      </c>
      <c r="V6" s="36">
        <v>0</v>
      </c>
      <c r="W6" s="36">
        <v>0</v>
      </c>
      <c r="X6" s="36">
        <v>0</v>
      </c>
      <c r="Y6" s="36">
        <v>0</v>
      </c>
      <c r="Z6" s="36">
        <v>0</v>
      </c>
      <c r="AA6" s="36">
        <v>2.2878608571209154</v>
      </c>
      <c r="AB6" s="36">
        <v>2.1546869365886074</v>
      </c>
      <c r="AC6" s="36">
        <v>0</v>
      </c>
      <c r="AD6" s="36">
        <v>0</v>
      </c>
      <c r="AE6" s="36">
        <v>0</v>
      </c>
    </row>
    <row r="7" spans="1:31" x14ac:dyDescent="0.2">
      <c r="A7" s="16" t="s">
        <v>96</v>
      </c>
      <c r="B7" s="14">
        <v>110</v>
      </c>
      <c r="C7" s="36">
        <v>0</v>
      </c>
      <c r="D7" s="36">
        <v>0</v>
      </c>
      <c r="E7" s="36">
        <v>0</v>
      </c>
      <c r="F7" s="36">
        <v>0</v>
      </c>
      <c r="G7" s="36">
        <v>0</v>
      </c>
      <c r="H7" s="36">
        <v>0</v>
      </c>
      <c r="I7" s="36">
        <v>0</v>
      </c>
      <c r="J7" s="36">
        <v>0</v>
      </c>
      <c r="K7" s="36">
        <v>0</v>
      </c>
      <c r="L7" s="36">
        <v>0</v>
      </c>
      <c r="M7" s="36">
        <v>0</v>
      </c>
      <c r="N7" s="36">
        <v>0</v>
      </c>
      <c r="O7" s="36">
        <v>0</v>
      </c>
      <c r="P7" s="36">
        <v>0</v>
      </c>
      <c r="Q7" s="36">
        <v>0</v>
      </c>
      <c r="R7" s="36">
        <v>0</v>
      </c>
      <c r="S7" s="36">
        <v>0</v>
      </c>
      <c r="T7" s="36">
        <v>0</v>
      </c>
      <c r="U7" s="36">
        <v>0</v>
      </c>
      <c r="V7" s="36">
        <v>0</v>
      </c>
      <c r="W7" s="36">
        <v>0</v>
      </c>
      <c r="X7" s="36">
        <v>0</v>
      </c>
      <c r="Y7" s="36">
        <v>0</v>
      </c>
      <c r="Z7" s="36">
        <v>0</v>
      </c>
      <c r="AA7" s="36">
        <v>0</v>
      </c>
      <c r="AB7" s="36">
        <v>0</v>
      </c>
      <c r="AC7" s="36">
        <v>0</v>
      </c>
      <c r="AD7" s="36">
        <v>0</v>
      </c>
      <c r="AE7" s="36">
        <v>0</v>
      </c>
    </row>
    <row r="8" spans="1:31" x14ac:dyDescent="0.2">
      <c r="A8" s="16" t="s">
        <v>97</v>
      </c>
      <c r="B8" s="14">
        <v>111</v>
      </c>
      <c r="C8" s="36">
        <v>2.125316154426879</v>
      </c>
      <c r="D8" s="36">
        <v>0</v>
      </c>
      <c r="E8" s="36">
        <v>0</v>
      </c>
      <c r="F8" s="36">
        <v>0</v>
      </c>
      <c r="G8" s="36">
        <v>0</v>
      </c>
      <c r="H8" s="36">
        <v>0</v>
      </c>
      <c r="I8" s="36">
        <v>0</v>
      </c>
      <c r="J8" s="36">
        <v>0</v>
      </c>
      <c r="K8" s="36">
        <v>0</v>
      </c>
      <c r="L8" s="36">
        <v>0</v>
      </c>
      <c r="M8" s="36">
        <v>0</v>
      </c>
      <c r="N8" s="36">
        <v>0</v>
      </c>
      <c r="O8" s="36">
        <v>1.5067149200449315</v>
      </c>
      <c r="P8" s="36">
        <v>0</v>
      </c>
      <c r="Q8" s="36">
        <v>0</v>
      </c>
      <c r="R8" s="36">
        <v>1.5077628009257136</v>
      </c>
      <c r="S8" s="36">
        <v>0</v>
      </c>
      <c r="T8" s="36">
        <v>0</v>
      </c>
      <c r="U8" s="36">
        <v>0</v>
      </c>
      <c r="V8" s="36">
        <v>0</v>
      </c>
      <c r="W8" s="36">
        <v>0</v>
      </c>
      <c r="X8" s="36">
        <v>0</v>
      </c>
      <c r="Y8" s="36">
        <v>0</v>
      </c>
      <c r="Z8" s="36">
        <v>0</v>
      </c>
      <c r="AA8" s="36">
        <v>0</v>
      </c>
      <c r="AB8" s="36">
        <v>0</v>
      </c>
      <c r="AC8" s="36">
        <v>0</v>
      </c>
      <c r="AD8" s="36">
        <v>0</v>
      </c>
      <c r="AE8" s="36">
        <v>0</v>
      </c>
    </row>
    <row r="9" spans="1:31" x14ac:dyDescent="0.2">
      <c r="A9" s="16" t="s">
        <v>98</v>
      </c>
      <c r="B9" s="14">
        <v>112</v>
      </c>
      <c r="C9" s="36">
        <v>0</v>
      </c>
      <c r="D9" s="36">
        <v>0</v>
      </c>
      <c r="E9" s="36">
        <v>0</v>
      </c>
      <c r="F9" s="36">
        <v>0</v>
      </c>
      <c r="G9" s="36">
        <v>0</v>
      </c>
      <c r="H9" s="36">
        <v>0</v>
      </c>
      <c r="I9" s="36">
        <v>0</v>
      </c>
      <c r="J9" s="36">
        <v>0</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row>
    <row r="10" spans="1:31" x14ac:dyDescent="0.2">
      <c r="A10" s="16" t="s">
        <v>99</v>
      </c>
      <c r="B10" s="14">
        <v>113</v>
      </c>
      <c r="C10" s="36">
        <v>0</v>
      </c>
      <c r="D10" s="36">
        <v>0</v>
      </c>
      <c r="E10" s="36">
        <v>0</v>
      </c>
      <c r="F10" s="36">
        <v>0</v>
      </c>
      <c r="G10" s="36">
        <v>0</v>
      </c>
      <c r="H10" s="36">
        <v>0</v>
      </c>
      <c r="I10" s="36">
        <v>0</v>
      </c>
      <c r="J10" s="36">
        <v>0</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row>
    <row r="11" spans="1:31" x14ac:dyDescent="0.2">
      <c r="A11" s="16" t="s">
        <v>100</v>
      </c>
      <c r="B11" s="14">
        <v>114</v>
      </c>
      <c r="C11" s="36">
        <v>0</v>
      </c>
      <c r="D11" s="36">
        <v>0</v>
      </c>
      <c r="E11" s="36">
        <v>0</v>
      </c>
      <c r="F11" s="36">
        <v>0</v>
      </c>
      <c r="G11" s="36">
        <v>0</v>
      </c>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row>
    <row r="12" spans="1:31" x14ac:dyDescent="0.2">
      <c r="A12" s="16" t="s">
        <v>101</v>
      </c>
      <c r="B12" s="14">
        <v>115</v>
      </c>
      <c r="C12" s="36">
        <v>1.5221858943868187</v>
      </c>
      <c r="D12" s="36">
        <v>0</v>
      </c>
      <c r="E12" s="36">
        <v>0</v>
      </c>
      <c r="F12" s="36">
        <v>0</v>
      </c>
      <c r="G12" s="36">
        <v>0</v>
      </c>
      <c r="H12" s="36">
        <v>1.5827445280965053</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row>
    <row r="13" spans="1:31" x14ac:dyDescent="0.2">
      <c r="A13" s="13" t="s">
        <v>13</v>
      </c>
      <c r="B13" s="14">
        <v>21</v>
      </c>
      <c r="C13" s="36">
        <v>1.9242727344135253</v>
      </c>
      <c r="D13" s="36">
        <v>2.0957971769721584</v>
      </c>
      <c r="E13" s="36">
        <v>3.523411394326657</v>
      </c>
      <c r="F13" s="36">
        <v>2.0442737371910495</v>
      </c>
      <c r="G13" s="36">
        <v>2.2979454414706306</v>
      </c>
      <c r="H13" s="36">
        <v>0</v>
      </c>
      <c r="I13" s="36">
        <v>0</v>
      </c>
      <c r="J13" s="36">
        <v>1.6211489934226171</v>
      </c>
      <c r="K13" s="36">
        <v>1.8517722677655841</v>
      </c>
      <c r="L13" s="36">
        <v>0</v>
      </c>
      <c r="M13" s="36">
        <v>0</v>
      </c>
      <c r="N13" s="36">
        <v>2.0010276371886424</v>
      </c>
      <c r="O13" s="36">
        <v>0</v>
      </c>
      <c r="P13" s="36">
        <v>0</v>
      </c>
      <c r="Q13" s="36">
        <v>0</v>
      </c>
      <c r="R13" s="36">
        <v>0</v>
      </c>
      <c r="S13" s="36">
        <v>0</v>
      </c>
      <c r="T13" s="36">
        <v>0</v>
      </c>
      <c r="U13" s="36">
        <v>1.7507523528493429</v>
      </c>
      <c r="V13" s="36">
        <v>0</v>
      </c>
      <c r="W13" s="36">
        <v>2.6536638547080056</v>
      </c>
      <c r="X13" s="36">
        <v>1.8788007820268446</v>
      </c>
      <c r="Y13" s="36">
        <v>0</v>
      </c>
      <c r="Z13" s="36">
        <v>2.5941532355502908</v>
      </c>
      <c r="AA13" s="36">
        <v>1.7804364646855373</v>
      </c>
      <c r="AB13" s="36">
        <v>2.2432357148045776</v>
      </c>
      <c r="AC13" s="36">
        <v>2.3108430942221219</v>
      </c>
      <c r="AD13" s="36">
        <v>2.6110702548074056</v>
      </c>
      <c r="AE13" s="36">
        <v>2.9826749672270267</v>
      </c>
    </row>
    <row r="14" spans="1:31" x14ac:dyDescent="0.2">
      <c r="A14" s="16" t="s">
        <v>14</v>
      </c>
      <c r="B14" s="14">
        <v>22</v>
      </c>
      <c r="C14" s="36">
        <v>12.723176437987936</v>
      </c>
      <c r="D14" s="36">
        <v>12.584139299230147</v>
      </c>
      <c r="E14" s="36">
        <v>12.799892955952307</v>
      </c>
      <c r="F14" s="36">
        <v>12.889008405787516</v>
      </c>
      <c r="G14" s="36">
        <v>6.8094220020721528</v>
      </c>
      <c r="H14" s="36">
        <v>8.6426181468427608</v>
      </c>
      <c r="I14" s="36">
        <v>7.0773547084412458</v>
      </c>
      <c r="J14" s="36">
        <v>8.3212141371249508</v>
      </c>
      <c r="K14" s="36">
        <v>6.6063226850015422</v>
      </c>
      <c r="L14" s="36">
        <v>6.7890401521521788</v>
      </c>
      <c r="M14" s="36">
        <v>8.9654592611040975</v>
      </c>
      <c r="N14" s="36">
        <v>6.0425120275696447</v>
      </c>
      <c r="O14" s="36">
        <v>7.8857936724429534</v>
      </c>
      <c r="P14" s="36">
        <v>5.520319643288996</v>
      </c>
      <c r="Q14" s="36">
        <v>7.2534450493396188</v>
      </c>
      <c r="R14" s="36">
        <v>5.7157021211562995</v>
      </c>
      <c r="S14" s="36">
        <v>5.3251879219728782</v>
      </c>
      <c r="T14" s="36">
        <v>7.6717541559423239</v>
      </c>
      <c r="U14" s="36">
        <v>8.620552346095133</v>
      </c>
      <c r="V14" s="36">
        <v>7.8252216440729185</v>
      </c>
      <c r="W14" s="36">
        <v>4.8205044842717371</v>
      </c>
      <c r="X14" s="36">
        <v>6.1824577457829175</v>
      </c>
      <c r="Y14" s="36">
        <v>3.8927229943764594</v>
      </c>
      <c r="Z14" s="36">
        <v>6.5124055184127094</v>
      </c>
      <c r="AA14" s="36">
        <v>5.8843425157857014</v>
      </c>
      <c r="AB14" s="36">
        <v>5.2342166678773481</v>
      </c>
      <c r="AC14" s="36">
        <v>5.061846777819885</v>
      </c>
      <c r="AD14" s="36">
        <v>3.481427006409874</v>
      </c>
      <c r="AE14" s="36">
        <v>4.8481642576835053</v>
      </c>
    </row>
    <row r="15" spans="1:31" x14ac:dyDescent="0.2">
      <c r="A15" s="17" t="s">
        <v>102</v>
      </c>
      <c r="B15" s="14">
        <v>2211</v>
      </c>
      <c r="C15" s="36">
        <v>9.918142053992101</v>
      </c>
      <c r="D15" s="36">
        <v>11.264909826225351</v>
      </c>
      <c r="E15" s="36">
        <v>9.102146102010531</v>
      </c>
      <c r="F15" s="36">
        <v>10.010524309473661</v>
      </c>
      <c r="G15" s="36">
        <v>5.8621057180373217</v>
      </c>
      <c r="H15" s="36">
        <v>5.0606173727296158</v>
      </c>
      <c r="I15" s="36">
        <v>3.8132745720444778</v>
      </c>
      <c r="J15" s="36">
        <v>6.4230333536870781</v>
      </c>
      <c r="K15" s="36">
        <v>4.8246174760162788</v>
      </c>
      <c r="L15" s="36">
        <v>3.4892276846597103</v>
      </c>
      <c r="M15" s="36">
        <v>5.9870013186567625</v>
      </c>
      <c r="N15" s="36">
        <v>3.4106185343215287</v>
      </c>
      <c r="O15" s="36">
        <v>5.6942083341957801</v>
      </c>
      <c r="P15" s="36">
        <v>4.0227861230350674</v>
      </c>
      <c r="Q15" s="36">
        <v>5.1950349677702672</v>
      </c>
      <c r="R15" s="36">
        <v>5.0160213442561323</v>
      </c>
      <c r="S15" s="36">
        <v>3.7315185438642064</v>
      </c>
      <c r="T15" s="36">
        <v>5.6325524061047521</v>
      </c>
      <c r="U15" s="36">
        <v>5.2998318507450213</v>
      </c>
      <c r="V15" s="36">
        <v>4.7982197386411194</v>
      </c>
      <c r="W15" s="36">
        <v>3.2263970607600929</v>
      </c>
      <c r="X15" s="36">
        <v>4.9792848311844455</v>
      </c>
      <c r="Y15" s="36">
        <v>2.885194689949611</v>
      </c>
      <c r="Z15" s="36">
        <v>4.9721270348047231</v>
      </c>
      <c r="AA15" s="36">
        <v>3.6498947526053511</v>
      </c>
      <c r="AB15" s="36">
        <v>3.9453400071782263</v>
      </c>
      <c r="AC15" s="36">
        <v>3.10113142514657</v>
      </c>
      <c r="AD15" s="36">
        <v>2.4867335760070528</v>
      </c>
      <c r="AE15" s="36">
        <v>4.4160452694986727</v>
      </c>
    </row>
    <row r="16" spans="1:31" x14ac:dyDescent="0.2">
      <c r="A16" s="17" t="s">
        <v>103</v>
      </c>
      <c r="B16" s="14">
        <v>2213</v>
      </c>
      <c r="C16" s="36">
        <v>0</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row>
    <row r="17" spans="1:31" x14ac:dyDescent="0.2">
      <c r="A17" s="13" t="s">
        <v>15</v>
      </c>
      <c r="B17" s="14">
        <v>23</v>
      </c>
      <c r="C17" s="36">
        <v>74.740284764011903</v>
      </c>
      <c r="D17" s="36">
        <v>64.876150112164936</v>
      </c>
      <c r="E17" s="36">
        <v>53.915534773602694</v>
      </c>
      <c r="F17" s="36">
        <v>48.741719554461035</v>
      </c>
      <c r="G17" s="36">
        <v>50.020175670868859</v>
      </c>
      <c r="H17" s="36">
        <v>49.939754978623945</v>
      </c>
      <c r="I17" s="36">
        <v>48.950839886788351</v>
      </c>
      <c r="J17" s="36">
        <v>49.568169539396607</v>
      </c>
      <c r="K17" s="36">
        <v>52.790524001057783</v>
      </c>
      <c r="L17" s="36">
        <v>52.547768930975238</v>
      </c>
      <c r="M17" s="36">
        <v>62.888585040697755</v>
      </c>
      <c r="N17" s="36">
        <v>60.188545579674148</v>
      </c>
      <c r="O17" s="36">
        <v>60.141406581273984</v>
      </c>
      <c r="P17" s="36">
        <v>62.867044448307141</v>
      </c>
      <c r="Q17" s="36">
        <v>66.398428059765635</v>
      </c>
      <c r="R17" s="36">
        <v>74.07747042195156</v>
      </c>
      <c r="S17" s="36">
        <v>64.942027157928365</v>
      </c>
      <c r="T17" s="36">
        <v>62.19565337004596</v>
      </c>
      <c r="U17" s="36">
        <v>71.4478229214441</v>
      </c>
      <c r="V17" s="36">
        <v>61.495933447193408</v>
      </c>
      <c r="W17" s="36">
        <v>63.64020474582113</v>
      </c>
      <c r="X17" s="36">
        <v>67.442469451377434</v>
      </c>
      <c r="Y17" s="36">
        <v>71.223091774756128</v>
      </c>
      <c r="Z17" s="36">
        <v>74.347711132750348</v>
      </c>
      <c r="AA17" s="36">
        <v>69.908837785877623</v>
      </c>
      <c r="AB17" s="36">
        <v>75.738721634059829</v>
      </c>
      <c r="AC17" s="36">
        <v>83.260376940306145</v>
      </c>
      <c r="AD17" s="36">
        <v>85.11881802874143</v>
      </c>
      <c r="AE17" s="36">
        <v>84.389676546243109</v>
      </c>
    </row>
    <row r="18" spans="1:31" x14ac:dyDescent="0.2">
      <c r="A18" s="16" t="s">
        <v>104</v>
      </c>
      <c r="B18" s="30" t="s">
        <v>316</v>
      </c>
      <c r="C18" s="36">
        <v>28.969399474305117</v>
      </c>
      <c r="D18" s="36">
        <v>26.899182516941764</v>
      </c>
      <c r="E18" s="36">
        <v>18.323574360599828</v>
      </c>
      <c r="F18" s="36">
        <v>16.840048678116407</v>
      </c>
      <c r="G18" s="36">
        <v>14.631815872221155</v>
      </c>
      <c r="H18" s="36">
        <v>18.232800451953821</v>
      </c>
      <c r="I18" s="36">
        <v>18.87985399528543</v>
      </c>
      <c r="J18" s="36">
        <v>13.995235614104113</v>
      </c>
      <c r="K18" s="36">
        <v>17.857090409155685</v>
      </c>
      <c r="L18" s="36">
        <v>20.19764368320164</v>
      </c>
      <c r="M18" s="36">
        <v>20.829148641289944</v>
      </c>
      <c r="N18" s="36">
        <v>15.929362865501707</v>
      </c>
      <c r="O18" s="36">
        <v>18.188201534828099</v>
      </c>
      <c r="P18" s="36">
        <v>21.337405713422008</v>
      </c>
      <c r="Q18" s="36">
        <v>18.368859489814113</v>
      </c>
      <c r="R18" s="36">
        <v>26.085281921897803</v>
      </c>
      <c r="S18" s="36">
        <v>26.266392250169144</v>
      </c>
      <c r="T18" s="36">
        <v>22.936070166862407</v>
      </c>
      <c r="U18" s="36">
        <v>22.807355379238448</v>
      </c>
      <c r="V18" s="36">
        <v>24.759563573222337</v>
      </c>
      <c r="W18" s="36">
        <v>29.085301314011843</v>
      </c>
      <c r="X18" s="36">
        <v>29.570288170323984</v>
      </c>
      <c r="Y18" s="36">
        <v>33.431621010527245</v>
      </c>
      <c r="Z18" s="36">
        <v>34.68779204897281</v>
      </c>
      <c r="AA18" s="36">
        <v>33.498912083058386</v>
      </c>
      <c r="AB18" s="36">
        <v>31.916915170289691</v>
      </c>
      <c r="AC18" s="36">
        <v>36.113175628319738</v>
      </c>
      <c r="AD18" s="36">
        <v>39.818821385812939</v>
      </c>
      <c r="AE18" s="36">
        <v>40.756198227091566</v>
      </c>
    </row>
    <row r="19" spans="1:31" x14ac:dyDescent="0.2">
      <c r="A19" s="16" t="s">
        <v>105</v>
      </c>
      <c r="B19" s="29">
        <v>238</v>
      </c>
      <c r="C19" s="36">
        <v>45.770885289706797</v>
      </c>
      <c r="D19" s="36">
        <v>37.976967595223179</v>
      </c>
      <c r="E19" s="36">
        <v>35.582784862496815</v>
      </c>
      <c r="F19" s="36">
        <v>31.901670876344628</v>
      </c>
      <c r="G19" s="36">
        <v>35.388359798647706</v>
      </c>
      <c r="H19" s="36">
        <v>31.70695452667012</v>
      </c>
      <c r="I19" s="36">
        <v>30.070985891502918</v>
      </c>
      <c r="J19" s="36">
        <v>35.572933925292489</v>
      </c>
      <c r="K19" s="36">
        <v>34.933433591902094</v>
      </c>
      <c r="L19" s="36">
        <v>32.350125247773605</v>
      </c>
      <c r="M19" s="36">
        <v>42.059436399407808</v>
      </c>
      <c r="N19" s="36">
        <v>44.259182714172439</v>
      </c>
      <c r="O19" s="36">
        <v>41.953205046445888</v>
      </c>
      <c r="P19" s="36">
        <v>41.529638734885133</v>
      </c>
      <c r="Q19" s="36">
        <v>48.039370522720901</v>
      </c>
      <c r="R19" s="36">
        <v>47.992188500053764</v>
      </c>
      <c r="S19" s="36">
        <v>38.675634907759218</v>
      </c>
      <c r="T19" s="36">
        <v>39.259583203183553</v>
      </c>
      <c r="U19" s="36">
        <v>48.640467542205648</v>
      </c>
      <c r="V19" s="36">
        <v>36.736369873971071</v>
      </c>
      <c r="W19" s="36">
        <v>34.564448985243487</v>
      </c>
      <c r="X19" s="36">
        <v>37.872181281053443</v>
      </c>
      <c r="Y19" s="36">
        <v>37.782311416006813</v>
      </c>
      <c r="Z19" s="36">
        <v>39.659919083777538</v>
      </c>
      <c r="AA19" s="36">
        <v>36.409925702819237</v>
      </c>
      <c r="AB19" s="36">
        <v>43.811967710635024</v>
      </c>
      <c r="AC19" s="36">
        <v>47.147201311986407</v>
      </c>
      <c r="AD19" s="36">
        <v>45.299996642928484</v>
      </c>
      <c r="AE19" s="36">
        <v>43.633478319151557</v>
      </c>
    </row>
    <row r="20" spans="1:31" x14ac:dyDescent="0.2">
      <c r="A20" s="13" t="s">
        <v>16</v>
      </c>
      <c r="B20" s="14" t="s">
        <v>35</v>
      </c>
      <c r="C20" s="36">
        <v>221.63601032043547</v>
      </c>
      <c r="D20" s="36">
        <v>196.04124218347158</v>
      </c>
      <c r="E20" s="36">
        <v>185.40117352542822</v>
      </c>
      <c r="F20" s="36">
        <v>178.39267679703062</v>
      </c>
      <c r="G20" s="36">
        <v>153.04316640194395</v>
      </c>
      <c r="H20" s="36">
        <v>163.2205294599521</v>
      </c>
      <c r="I20" s="36">
        <v>176.78879748274684</v>
      </c>
      <c r="J20" s="36">
        <v>194.6507440140536</v>
      </c>
      <c r="K20" s="36">
        <v>204.54576373940381</v>
      </c>
      <c r="L20" s="36">
        <v>204.30923476976028</v>
      </c>
      <c r="M20" s="36">
        <v>207.85023338438873</v>
      </c>
      <c r="N20" s="36">
        <v>214.03109894717733</v>
      </c>
      <c r="O20" s="36">
        <v>236.08461701742985</v>
      </c>
      <c r="P20" s="36">
        <v>209.61554163240629</v>
      </c>
      <c r="Q20" s="36">
        <v>207.02704444202985</v>
      </c>
      <c r="R20" s="36">
        <v>204.65169991388427</v>
      </c>
      <c r="S20" s="36">
        <v>183.25254349008128</v>
      </c>
      <c r="T20" s="36">
        <v>166.78888486899643</v>
      </c>
      <c r="U20" s="36">
        <v>158.03394471997137</v>
      </c>
      <c r="V20" s="36">
        <v>132.06350108775516</v>
      </c>
      <c r="W20" s="36">
        <v>121.96353622879204</v>
      </c>
      <c r="X20" s="36">
        <v>129.43364008199714</v>
      </c>
      <c r="Y20" s="36">
        <v>140.67842934265423</v>
      </c>
      <c r="Z20" s="36">
        <v>139.03940744428573</v>
      </c>
      <c r="AA20" s="36">
        <v>129.17956769525918</v>
      </c>
      <c r="AB20" s="36">
        <v>128.13008207850882</v>
      </c>
      <c r="AC20" s="36">
        <v>120.80407448409672</v>
      </c>
      <c r="AD20" s="36">
        <v>114.94925955092602</v>
      </c>
      <c r="AE20" s="36">
        <v>127.04298252634128</v>
      </c>
    </row>
    <row r="21" spans="1:31" x14ac:dyDescent="0.2">
      <c r="A21" s="16" t="s">
        <v>106</v>
      </c>
      <c r="B21" s="14">
        <v>311</v>
      </c>
      <c r="C21" s="36">
        <v>23.263595744402323</v>
      </c>
      <c r="D21" s="36">
        <v>21.145096517665529</v>
      </c>
      <c r="E21" s="36">
        <v>25.058428432047133</v>
      </c>
      <c r="F21" s="36">
        <v>20.15855582100053</v>
      </c>
      <c r="G21" s="36">
        <v>17.661352107302843</v>
      </c>
      <c r="H21" s="36">
        <v>18.305690002589841</v>
      </c>
      <c r="I21" s="36">
        <v>20.340918437291602</v>
      </c>
      <c r="J21" s="36">
        <v>17.842899364316022</v>
      </c>
      <c r="K21" s="36">
        <v>20.829935617406377</v>
      </c>
      <c r="L21" s="36">
        <v>17.356415425693015</v>
      </c>
      <c r="M21" s="36">
        <v>19.094221961009172</v>
      </c>
      <c r="N21" s="36">
        <v>22.188735031091799</v>
      </c>
      <c r="O21" s="36">
        <v>23.324729671344912</v>
      </c>
      <c r="P21" s="36">
        <v>19.898598997883916</v>
      </c>
      <c r="Q21" s="36">
        <v>23.289439780041803</v>
      </c>
      <c r="R21" s="36">
        <v>28.795313100032256</v>
      </c>
      <c r="S21" s="36">
        <v>25.576450019402582</v>
      </c>
      <c r="T21" s="36">
        <v>21.411618373294512</v>
      </c>
      <c r="U21" s="36">
        <v>27.29841576263459</v>
      </c>
      <c r="V21" s="36">
        <v>22.09805106194484</v>
      </c>
      <c r="W21" s="36">
        <v>17.525636105193879</v>
      </c>
      <c r="X21" s="36">
        <v>19.352573572503115</v>
      </c>
      <c r="Y21" s="36">
        <v>26.617065933312919</v>
      </c>
      <c r="Z21" s="36">
        <v>21.74404830075834</v>
      </c>
      <c r="AA21" s="36">
        <v>24.525512301043278</v>
      </c>
      <c r="AB21" s="36">
        <v>22.835746026585198</v>
      </c>
      <c r="AC21" s="36">
        <v>23.428547734494412</v>
      </c>
      <c r="AD21" s="36">
        <v>15.365941221743581</v>
      </c>
      <c r="AE21" s="36">
        <v>19.561288831001274</v>
      </c>
    </row>
    <row r="22" spans="1:31" x14ac:dyDescent="0.2">
      <c r="A22" s="16" t="s">
        <v>107</v>
      </c>
      <c r="B22" s="14">
        <v>312</v>
      </c>
      <c r="C22" s="36">
        <v>3.8581189650181633</v>
      </c>
      <c r="D22" s="36">
        <v>4.2851567279162879</v>
      </c>
      <c r="E22" s="36">
        <v>3.1288627225661201</v>
      </c>
      <c r="F22" s="36">
        <v>2.2276166732619962</v>
      </c>
      <c r="G22" s="36">
        <v>3.6391952297575694</v>
      </c>
      <c r="H22" s="36">
        <v>3.0613611267129772</v>
      </c>
      <c r="I22" s="36">
        <v>3.5334962746390408</v>
      </c>
      <c r="J22" s="36">
        <v>2.2367751934565225</v>
      </c>
      <c r="K22" s="36">
        <v>4.6944929382813996</v>
      </c>
      <c r="L22" s="36">
        <v>3.4593200187911988</v>
      </c>
      <c r="M22" s="36">
        <v>3.2592553242268809</v>
      </c>
      <c r="N22" s="36">
        <v>2.8093245152648434</v>
      </c>
      <c r="O22" s="36">
        <v>2.7394816728089659</v>
      </c>
      <c r="P22" s="36">
        <v>3.6802130955259975</v>
      </c>
      <c r="Q22" s="36">
        <v>1.578114395869836</v>
      </c>
      <c r="R22" s="36">
        <v>3.5575318374783178</v>
      </c>
      <c r="S22" s="36">
        <v>2.5071140216587637</v>
      </c>
      <c r="T22" s="36">
        <v>2.2767786527312701</v>
      </c>
      <c r="U22" s="36">
        <v>3.0067268668499585</v>
      </c>
      <c r="V22" s="36">
        <v>0</v>
      </c>
      <c r="W22" s="36">
        <v>1.6991085112878597</v>
      </c>
      <c r="X22" s="36">
        <v>1.934331839623697</v>
      </c>
      <c r="Y22" s="36">
        <v>2.225721617961129</v>
      </c>
      <c r="Z22" s="36">
        <v>1.9816448327120277</v>
      </c>
      <c r="AA22" s="36">
        <v>2.5015132328831799</v>
      </c>
      <c r="AB22" s="36">
        <v>4.8505052956081434</v>
      </c>
      <c r="AC22" s="36">
        <v>5.8621387585028719</v>
      </c>
      <c r="AD22" s="36">
        <v>2.0308324204057597</v>
      </c>
      <c r="AE22" s="36">
        <v>0</v>
      </c>
    </row>
    <row r="23" spans="1:31" x14ac:dyDescent="0.2">
      <c r="A23" s="17" t="s">
        <v>108</v>
      </c>
      <c r="B23" s="14">
        <v>3121</v>
      </c>
      <c r="C23" s="36">
        <v>3.1113862621114219</v>
      </c>
      <c r="D23" s="36">
        <v>4.219663066135908</v>
      </c>
      <c r="E23" s="36">
        <v>2.1470788184178065</v>
      </c>
      <c r="F23" s="36">
        <v>2.080942324405239</v>
      </c>
      <c r="G23" s="36">
        <v>3.2265029872077422</v>
      </c>
      <c r="H23" s="36">
        <v>2.8114540959608978</v>
      </c>
      <c r="I23" s="36">
        <v>3.5334962746390408</v>
      </c>
      <c r="J23" s="36">
        <v>2.2367751934565225</v>
      </c>
      <c r="K23" s="36">
        <v>4.6944929382813996</v>
      </c>
      <c r="L23" s="36">
        <v>3.4094739090103454</v>
      </c>
      <c r="M23" s="36">
        <v>2.707689038588486</v>
      </c>
      <c r="N23" s="36">
        <v>2.4741770292332474</v>
      </c>
      <c r="O23" s="36">
        <v>2.0839628439582492</v>
      </c>
      <c r="P23" s="36">
        <v>3.5236082829504234</v>
      </c>
      <c r="Q23" s="36">
        <v>0</v>
      </c>
      <c r="R23" s="36">
        <v>3.5575318374783178</v>
      </c>
      <c r="S23" s="36">
        <v>2.5071140216587637</v>
      </c>
      <c r="T23" s="36">
        <v>2.2767786527312701</v>
      </c>
      <c r="U23" s="36">
        <v>2.5024340695618323</v>
      </c>
      <c r="V23" s="36">
        <v>0</v>
      </c>
      <c r="W23" s="36">
        <v>1.6991085112878597</v>
      </c>
      <c r="X23" s="36">
        <v>1.7584834905669975</v>
      </c>
      <c r="Y23" s="36">
        <v>2.051694001741946</v>
      </c>
      <c r="Z23" s="36">
        <v>1.9816448327120277</v>
      </c>
      <c r="AA23" s="36">
        <v>2.5015132328831799</v>
      </c>
      <c r="AB23" s="36">
        <v>4.8505052956081434</v>
      </c>
      <c r="AC23" s="36">
        <v>5.8621387585028719</v>
      </c>
      <c r="AD23" s="36">
        <v>1.9479413012055247</v>
      </c>
      <c r="AE23" s="36">
        <v>0</v>
      </c>
    </row>
    <row r="24" spans="1:31" x14ac:dyDescent="0.2">
      <c r="A24" s="16" t="s">
        <v>109</v>
      </c>
      <c r="B24" s="14" t="s">
        <v>110</v>
      </c>
      <c r="C24" s="36">
        <v>4.8537625688938189</v>
      </c>
      <c r="D24" s="36">
        <v>7.0826717096782321</v>
      </c>
      <c r="E24" s="36">
        <v>5.670490212744463</v>
      </c>
      <c r="F24" s="36">
        <v>5.5644581097532164</v>
      </c>
      <c r="G24" s="36">
        <v>2.5699471467875621</v>
      </c>
      <c r="H24" s="36">
        <v>3.8735589766572369</v>
      </c>
      <c r="I24" s="36">
        <v>3.916896163676121</v>
      </c>
      <c r="J24" s="36">
        <v>3.0370892535005991</v>
      </c>
      <c r="K24" s="36">
        <v>3.9637936110009258</v>
      </c>
      <c r="L24" s="36">
        <v>3.9378426726873874</v>
      </c>
      <c r="M24" s="36">
        <v>2.3767492672054487</v>
      </c>
      <c r="N24" s="36">
        <v>4.051341669381932</v>
      </c>
      <c r="O24" s="36">
        <v>5.0876088209309369</v>
      </c>
      <c r="P24" s="36">
        <v>3.7683033025997585</v>
      </c>
      <c r="Q24" s="36">
        <v>5.5773111257760046</v>
      </c>
      <c r="R24" s="36">
        <v>2.5030833427132761</v>
      </c>
      <c r="S24" s="36">
        <v>2.9929888320577489</v>
      </c>
      <c r="T24" s="36">
        <v>2.593547856589534</v>
      </c>
      <c r="U24" s="36">
        <v>1.7792972281675388</v>
      </c>
      <c r="V24" s="36">
        <v>0</v>
      </c>
      <c r="W24" s="36">
        <v>1.7277451715904641</v>
      </c>
      <c r="X24" s="36">
        <v>2.406345829196944</v>
      </c>
      <c r="Y24" s="36">
        <v>1.7127981175256424</v>
      </c>
      <c r="Z24" s="36">
        <v>2.170801839470903</v>
      </c>
      <c r="AA24" s="36">
        <v>1.8872626525666696</v>
      </c>
      <c r="AB24" s="36">
        <v>1.7709755643194036</v>
      </c>
      <c r="AC24" s="36">
        <v>1.670609509675733</v>
      </c>
      <c r="AD24" s="36">
        <v>1.6060154345045552</v>
      </c>
      <c r="AE24" s="36">
        <v>1.77063390280615</v>
      </c>
    </row>
    <row r="25" spans="1:31" x14ac:dyDescent="0.2">
      <c r="A25" s="16" t="s">
        <v>111</v>
      </c>
      <c r="B25" s="14">
        <v>315</v>
      </c>
      <c r="C25" s="36">
        <v>13.680526057099144</v>
      </c>
      <c r="D25" s="36">
        <v>14.605086577024728</v>
      </c>
      <c r="E25" s="36">
        <v>9.5425725263013632</v>
      </c>
      <c r="F25" s="36">
        <v>12.476486799627885</v>
      </c>
      <c r="G25" s="36">
        <v>12.324491061601666</v>
      </c>
      <c r="H25" s="36">
        <v>12.630717845928034</v>
      </c>
      <c r="I25" s="36">
        <v>14.393039077635271</v>
      </c>
      <c r="J25" s="36">
        <v>16.057583384217693</v>
      </c>
      <c r="K25" s="36">
        <v>13.052492092790926</v>
      </c>
      <c r="L25" s="36">
        <v>18.453029840871782</v>
      </c>
      <c r="M25" s="36">
        <v>13.187448465717996</v>
      </c>
      <c r="N25" s="36">
        <v>14.184624482337226</v>
      </c>
      <c r="O25" s="36">
        <v>12.777725231030393</v>
      </c>
      <c r="P25" s="36">
        <v>16.815441750302298</v>
      </c>
      <c r="Q25" s="36">
        <v>12.360262442185485</v>
      </c>
      <c r="R25" s="36">
        <v>14.151290079276633</v>
      </c>
      <c r="S25" s="36">
        <v>11.44721053300009</v>
      </c>
      <c r="T25" s="36">
        <v>8.097412773626866</v>
      </c>
      <c r="U25" s="36">
        <v>4.8526288040932863</v>
      </c>
      <c r="V25" s="36">
        <v>5.5947991874389604</v>
      </c>
      <c r="W25" s="36">
        <v>4.0091324423646126</v>
      </c>
      <c r="X25" s="36">
        <v>4.9977951837167298</v>
      </c>
      <c r="Y25" s="36">
        <v>5.6787958976785999</v>
      </c>
      <c r="Z25" s="36">
        <v>7.2780410219605374</v>
      </c>
      <c r="AA25" s="36">
        <v>3.4006336475493759</v>
      </c>
      <c r="AB25" s="36">
        <v>3.9846950197186577</v>
      </c>
      <c r="AC25" s="36">
        <v>3.0611168261124209</v>
      </c>
      <c r="AD25" s="36">
        <v>4.7144324045133708</v>
      </c>
      <c r="AE25" s="36">
        <v>3.6572021682960365</v>
      </c>
    </row>
    <row r="26" spans="1:31" x14ac:dyDescent="0.2">
      <c r="A26" s="16" t="s">
        <v>112</v>
      </c>
      <c r="B26" s="14">
        <v>316</v>
      </c>
      <c r="C26" s="36">
        <v>1.8093907801201807</v>
      </c>
      <c r="D26" s="36">
        <v>1.4782855087571476</v>
      </c>
      <c r="E26" s="36">
        <v>2.1103766163935704</v>
      </c>
      <c r="F26" s="36">
        <v>0</v>
      </c>
      <c r="G26" s="36">
        <v>0</v>
      </c>
      <c r="H26" s="36">
        <v>1.7805875941085685</v>
      </c>
      <c r="I26" s="36">
        <v>0</v>
      </c>
      <c r="J26" s="36">
        <v>1.8263577267672522</v>
      </c>
      <c r="K26" s="36">
        <v>1.6115423519473462</v>
      </c>
      <c r="L26" s="36">
        <v>0</v>
      </c>
      <c r="M26" s="36">
        <v>0</v>
      </c>
      <c r="N26" s="36">
        <v>2.0503140321932891</v>
      </c>
      <c r="O26" s="36">
        <v>0</v>
      </c>
      <c r="P26" s="36">
        <v>0</v>
      </c>
      <c r="Q26" s="36">
        <v>1.5291046320229467</v>
      </c>
      <c r="R26" s="36">
        <v>0</v>
      </c>
      <c r="S26" s="36">
        <v>0</v>
      </c>
      <c r="T26" s="36">
        <v>0</v>
      </c>
      <c r="U26" s="36">
        <v>0</v>
      </c>
      <c r="V26" s="36">
        <v>0</v>
      </c>
      <c r="W26" s="36">
        <v>0</v>
      </c>
      <c r="X26" s="36">
        <v>0</v>
      </c>
      <c r="Y26" s="36">
        <v>0</v>
      </c>
      <c r="Z26" s="36">
        <v>0</v>
      </c>
      <c r="AA26" s="36">
        <v>0</v>
      </c>
      <c r="AB26" s="36">
        <v>0</v>
      </c>
      <c r="AC26" s="36">
        <v>0</v>
      </c>
      <c r="AD26" s="36">
        <v>0</v>
      </c>
      <c r="AE26" s="36">
        <v>0</v>
      </c>
    </row>
    <row r="27" spans="1:31" x14ac:dyDescent="0.2">
      <c r="A27" s="16" t="s">
        <v>113</v>
      </c>
      <c r="B27" s="14">
        <v>321</v>
      </c>
      <c r="C27" s="36">
        <v>7.2471366166718356</v>
      </c>
      <c r="D27" s="36">
        <v>5.3424115537995647</v>
      </c>
      <c r="E27" s="36">
        <v>4.7988129146688587</v>
      </c>
      <c r="F27" s="36">
        <v>7.1687088003739952</v>
      </c>
      <c r="G27" s="36">
        <v>3.6954714446507277</v>
      </c>
      <c r="H27" s="36">
        <v>4.3108962804733757</v>
      </c>
      <c r="I27" s="36">
        <v>6.3934522036723989</v>
      </c>
      <c r="J27" s="36">
        <v>5.8587093369893317</v>
      </c>
      <c r="K27" s="36">
        <v>8.0176734404336898</v>
      </c>
      <c r="L27" s="36">
        <v>7.46694724517178</v>
      </c>
      <c r="M27" s="36">
        <v>6.3981689134053852</v>
      </c>
      <c r="N27" s="36">
        <v>8.4969744988010341</v>
      </c>
      <c r="O27" s="36">
        <v>10.625275345251918</v>
      </c>
      <c r="P27" s="36">
        <v>8.7307183010882721</v>
      </c>
      <c r="Q27" s="36">
        <v>10.997791007241963</v>
      </c>
      <c r="R27" s="36">
        <v>8.4257332992907532</v>
      </c>
      <c r="S27" s="36">
        <v>11.077945677096864</v>
      </c>
      <c r="T27" s="36">
        <v>8.4834752408291259</v>
      </c>
      <c r="U27" s="36">
        <v>8.1067445903676081</v>
      </c>
      <c r="V27" s="36">
        <v>4.6763899405896847</v>
      </c>
      <c r="W27" s="36">
        <v>7.4455316786771384</v>
      </c>
      <c r="X27" s="36">
        <v>7.0339339622679899</v>
      </c>
      <c r="Y27" s="36">
        <v>6.8328737736584442</v>
      </c>
      <c r="Z27" s="36">
        <v>5.224336377149891</v>
      </c>
      <c r="AA27" s="36">
        <v>5.3502115763800395</v>
      </c>
      <c r="AB27" s="36">
        <v>3.4140473378824057</v>
      </c>
      <c r="AC27" s="36">
        <v>2.7009854348050775</v>
      </c>
      <c r="AD27" s="36">
        <v>0</v>
      </c>
      <c r="AE27" s="36">
        <v>4.3844268069485626</v>
      </c>
    </row>
    <row r="28" spans="1:31" x14ac:dyDescent="0.2">
      <c r="A28" s="16" t="s">
        <v>114</v>
      </c>
      <c r="B28" s="14">
        <v>322</v>
      </c>
      <c r="C28" s="36">
        <v>7.5630619909785333</v>
      </c>
      <c r="D28" s="36">
        <v>7.6534021909072569</v>
      </c>
      <c r="E28" s="36">
        <v>3.5784646973630108</v>
      </c>
      <c r="F28" s="36">
        <v>7.0312015983207852</v>
      </c>
      <c r="G28" s="36">
        <v>7.8786700850421614</v>
      </c>
      <c r="H28" s="36">
        <v>3.6028263600091504</v>
      </c>
      <c r="I28" s="36">
        <v>4.662971623423954</v>
      </c>
      <c r="J28" s="36">
        <v>6.8950134403797385</v>
      </c>
      <c r="K28" s="36">
        <v>6.0858245340620272</v>
      </c>
      <c r="L28" s="36">
        <v>5.5229489637185125</v>
      </c>
      <c r="M28" s="36">
        <v>7.6617571314133448</v>
      </c>
      <c r="N28" s="36">
        <v>5.7862227735454841</v>
      </c>
      <c r="O28" s="36">
        <v>6.1051305851171245</v>
      </c>
      <c r="P28" s="36">
        <v>4.0129983222490928</v>
      </c>
      <c r="Q28" s="36">
        <v>4.9891939596133321</v>
      </c>
      <c r="R28" s="36">
        <v>5.0258760030857115</v>
      </c>
      <c r="S28" s="36">
        <v>4.6158106987903595</v>
      </c>
      <c r="T28" s="36">
        <v>3.3953699038557641</v>
      </c>
      <c r="U28" s="36">
        <v>2.5690387786376228</v>
      </c>
      <c r="V28" s="36">
        <v>3.3737482537320367</v>
      </c>
      <c r="W28" s="36">
        <v>4.2286801713512459</v>
      </c>
      <c r="X28" s="36">
        <v>2.600704530785928</v>
      </c>
      <c r="Y28" s="36">
        <v>2.775282511284864</v>
      </c>
      <c r="Z28" s="36">
        <v>0</v>
      </c>
      <c r="AA28" s="36">
        <v>2.7863830672328658</v>
      </c>
      <c r="AB28" s="36">
        <v>3.3254985596664355</v>
      </c>
      <c r="AC28" s="36">
        <v>3.3512226691100033</v>
      </c>
      <c r="AD28" s="36">
        <v>2.2173374386062892</v>
      </c>
      <c r="AE28" s="36">
        <v>1.9498051905901059</v>
      </c>
    </row>
    <row r="29" spans="1:31" x14ac:dyDescent="0.2">
      <c r="A29" s="16" t="s">
        <v>115</v>
      </c>
      <c r="B29" s="14">
        <v>323</v>
      </c>
      <c r="C29" s="36">
        <v>17.328028105912843</v>
      </c>
      <c r="D29" s="36">
        <v>13.744312736482591</v>
      </c>
      <c r="E29" s="36">
        <v>12.038322263949411</v>
      </c>
      <c r="F29" s="36">
        <v>11.037244751470958</v>
      </c>
      <c r="G29" s="36">
        <v>8.6290196169509379</v>
      </c>
      <c r="H29" s="36">
        <v>11.40200827806364</v>
      </c>
      <c r="I29" s="36">
        <v>12.900888158139605</v>
      </c>
      <c r="J29" s="36">
        <v>15.308571507509777</v>
      </c>
      <c r="K29" s="36">
        <v>14.603976965783714</v>
      </c>
      <c r="L29" s="36">
        <v>14.365648838841835</v>
      </c>
      <c r="M29" s="36">
        <v>13.127277598193807</v>
      </c>
      <c r="N29" s="36">
        <v>11.710447453103979</v>
      </c>
      <c r="O29" s="36">
        <v>13.628921322224606</v>
      </c>
      <c r="P29" s="36">
        <v>11.862814552599758</v>
      </c>
      <c r="Q29" s="36">
        <v>12.026996048026637</v>
      </c>
      <c r="R29" s="36">
        <v>9.6378563353290705</v>
      </c>
      <c r="S29" s="36">
        <v>8.3376117464465871</v>
      </c>
      <c r="T29" s="36">
        <v>8.8992348208930956</v>
      </c>
      <c r="U29" s="36">
        <v>14.377102201931287</v>
      </c>
      <c r="V29" s="36">
        <v>11.095883145607587</v>
      </c>
      <c r="W29" s="36">
        <v>9.1637312968334008</v>
      </c>
      <c r="X29" s="36">
        <v>7.2005271350585476</v>
      </c>
      <c r="Y29" s="36">
        <v>7.2358850954291842</v>
      </c>
      <c r="Z29" s="36">
        <v>7.4671980287194124</v>
      </c>
      <c r="AA29" s="36">
        <v>5.5282552228485935</v>
      </c>
      <c r="AB29" s="36">
        <v>4.9587315800943301</v>
      </c>
      <c r="AC29" s="36">
        <v>5.5820365652638264</v>
      </c>
      <c r="AD29" s="36">
        <v>6.6312895360188087</v>
      </c>
      <c r="AE29" s="36">
        <v>4.4265847570153758</v>
      </c>
    </row>
    <row r="30" spans="1:31" x14ac:dyDescent="0.2">
      <c r="A30" s="16" t="s">
        <v>116</v>
      </c>
      <c r="B30" s="14">
        <v>324</v>
      </c>
      <c r="C30" s="36">
        <v>2.805034383995836</v>
      </c>
      <c r="D30" s="36">
        <v>1.7589726306730615</v>
      </c>
      <c r="E30" s="36">
        <v>0</v>
      </c>
      <c r="F30" s="36">
        <v>0</v>
      </c>
      <c r="G30" s="36">
        <v>0</v>
      </c>
      <c r="H30" s="36">
        <v>0</v>
      </c>
      <c r="I30" s="36">
        <v>0</v>
      </c>
      <c r="J30" s="36">
        <v>2.7190157168164149</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v>0</v>
      </c>
      <c r="AB30" s="36">
        <v>0</v>
      </c>
      <c r="AC30" s="36">
        <v>0</v>
      </c>
      <c r="AD30" s="36">
        <v>0</v>
      </c>
      <c r="AE30" s="36">
        <v>0</v>
      </c>
    </row>
    <row r="31" spans="1:31" x14ac:dyDescent="0.2">
      <c r="A31" s="16" t="s">
        <v>117</v>
      </c>
      <c r="B31" s="14">
        <v>325</v>
      </c>
      <c r="C31" s="36">
        <v>13.115689781823532</v>
      </c>
      <c r="D31" s="36">
        <v>9.5433621451410779</v>
      </c>
      <c r="E31" s="36">
        <v>14.598300855139874</v>
      </c>
      <c r="F31" s="36">
        <v>14.071570343445117</v>
      </c>
      <c r="G31" s="36">
        <v>9.7733026531118234</v>
      </c>
      <c r="H31" s="36">
        <v>13.973968136220462</v>
      </c>
      <c r="I31" s="36">
        <v>11.004613031280529</v>
      </c>
      <c r="J31" s="36">
        <v>10.578510203915938</v>
      </c>
      <c r="K31" s="36">
        <v>16.605892930935696</v>
      </c>
      <c r="L31" s="36">
        <v>12.94005009910944</v>
      </c>
      <c r="M31" s="36">
        <v>16.827785950931407</v>
      </c>
      <c r="N31" s="36">
        <v>12.656746237193188</v>
      </c>
      <c r="O31" s="36">
        <v>15.204123284089761</v>
      </c>
      <c r="P31" s="36">
        <v>15.46472524183797</v>
      </c>
      <c r="Q31" s="36">
        <v>11.291849590323297</v>
      </c>
      <c r="R31" s="36">
        <v>15.619634244884027</v>
      </c>
      <c r="S31" s="36">
        <v>10.15478353733879</v>
      </c>
      <c r="T31" s="36">
        <v>11.967936483270025</v>
      </c>
      <c r="U31" s="36">
        <v>11.303770626005539</v>
      </c>
      <c r="V31" s="36">
        <v>13.00767382272241</v>
      </c>
      <c r="W31" s="36">
        <v>10.60510986539782</v>
      </c>
      <c r="X31" s="36">
        <v>10.717494116192542</v>
      </c>
      <c r="Y31" s="36">
        <v>8.2250947034119086</v>
      </c>
      <c r="Z31" s="36">
        <v>11.988951237907767</v>
      </c>
      <c r="AA31" s="36">
        <v>12.409642158858194</v>
      </c>
      <c r="AB31" s="36">
        <v>9.6911718380811802</v>
      </c>
      <c r="AC31" s="36">
        <v>7.6227811160054406</v>
      </c>
      <c r="AD31" s="36">
        <v>9.4081420292266831</v>
      </c>
      <c r="AE31" s="36">
        <v>15.640599474787658</v>
      </c>
    </row>
    <row r="32" spans="1:31" x14ac:dyDescent="0.2">
      <c r="A32" s="17" t="s">
        <v>118</v>
      </c>
      <c r="B32" s="18" t="s">
        <v>119</v>
      </c>
      <c r="C32" s="36">
        <v>0</v>
      </c>
      <c r="D32" s="36">
        <v>0</v>
      </c>
      <c r="E32" s="36">
        <v>1.4130347779330865</v>
      </c>
      <c r="F32" s="36">
        <v>0</v>
      </c>
      <c r="G32" s="36">
        <v>1.5288371712641335</v>
      </c>
      <c r="H32" s="36">
        <v>2.2491632767687184</v>
      </c>
      <c r="I32" s="36">
        <v>0</v>
      </c>
      <c r="J32" s="36">
        <v>1.6724511767587757</v>
      </c>
      <c r="K32" s="36">
        <v>0</v>
      </c>
      <c r="L32" s="36">
        <v>1.5352601812502726</v>
      </c>
      <c r="M32" s="36">
        <v>1.8452399374084496</v>
      </c>
      <c r="N32" s="36">
        <v>0</v>
      </c>
      <c r="O32" s="36">
        <v>0</v>
      </c>
      <c r="P32" s="36">
        <v>0</v>
      </c>
      <c r="Q32" s="36">
        <v>0</v>
      </c>
      <c r="R32" s="36">
        <v>0</v>
      </c>
      <c r="S32" s="36">
        <v>0</v>
      </c>
      <c r="T32" s="36">
        <v>0</v>
      </c>
      <c r="U32" s="36">
        <v>0</v>
      </c>
      <c r="V32" s="36">
        <v>1.5088151912523833</v>
      </c>
      <c r="W32" s="36">
        <v>0</v>
      </c>
      <c r="X32" s="36">
        <v>0</v>
      </c>
      <c r="Y32" s="36">
        <v>0</v>
      </c>
      <c r="Z32" s="36">
        <v>0</v>
      </c>
      <c r="AA32" s="36">
        <v>0</v>
      </c>
      <c r="AB32" s="36">
        <v>0</v>
      </c>
      <c r="AC32" s="36">
        <v>0</v>
      </c>
      <c r="AD32" s="36">
        <v>0</v>
      </c>
      <c r="AE32" s="36">
        <v>0</v>
      </c>
    </row>
    <row r="33" spans="1:31" x14ac:dyDescent="0.2">
      <c r="A33" s="17" t="s">
        <v>120</v>
      </c>
      <c r="B33" s="18" t="s">
        <v>121</v>
      </c>
      <c r="C33" s="36">
        <v>2.383800551586905</v>
      </c>
      <c r="D33" s="36">
        <v>0</v>
      </c>
      <c r="E33" s="36">
        <v>2.8535962073843497</v>
      </c>
      <c r="F33" s="36">
        <v>3.1076627664025374</v>
      </c>
      <c r="G33" s="36">
        <v>0</v>
      </c>
      <c r="H33" s="36">
        <v>0</v>
      </c>
      <c r="I33" s="36">
        <v>0</v>
      </c>
      <c r="J33" s="36">
        <v>0</v>
      </c>
      <c r="K33" s="36">
        <v>0</v>
      </c>
      <c r="L33" s="36">
        <v>1.8941521716724141</v>
      </c>
      <c r="M33" s="36">
        <v>0</v>
      </c>
      <c r="N33" s="36">
        <v>2.9768982582806407</v>
      </c>
      <c r="O33" s="36">
        <v>1.8882855816147517</v>
      </c>
      <c r="P33" s="36">
        <v>1.4975335202539299</v>
      </c>
      <c r="Q33" s="36">
        <v>1.6075202541779694</v>
      </c>
      <c r="R33" s="36">
        <v>1.5373267774144532</v>
      </c>
      <c r="S33" s="36">
        <v>0</v>
      </c>
      <c r="T33" s="36">
        <v>1.7422306212204504</v>
      </c>
      <c r="U33" s="36">
        <v>0</v>
      </c>
      <c r="V33" s="36">
        <v>0</v>
      </c>
      <c r="W33" s="36">
        <v>0</v>
      </c>
      <c r="X33" s="36">
        <v>0</v>
      </c>
      <c r="Y33" s="36">
        <v>0</v>
      </c>
      <c r="Z33" s="36">
        <v>0</v>
      </c>
      <c r="AA33" s="36">
        <v>0</v>
      </c>
      <c r="AB33" s="36">
        <v>0</v>
      </c>
      <c r="AC33" s="36">
        <v>0</v>
      </c>
      <c r="AD33" s="36">
        <v>0</v>
      </c>
      <c r="AE33" s="36">
        <v>1.7600944152894467</v>
      </c>
    </row>
    <row r="34" spans="1:31" x14ac:dyDescent="0.2">
      <c r="A34" s="17" t="s">
        <v>122</v>
      </c>
      <c r="B34" s="14">
        <v>3254</v>
      </c>
      <c r="C34" s="36">
        <v>4.2410588126626454</v>
      </c>
      <c r="D34" s="36">
        <v>3.2653268516218006</v>
      </c>
      <c r="E34" s="36">
        <v>3.9271356165932532</v>
      </c>
      <c r="F34" s="36">
        <v>5.0785993291652085</v>
      </c>
      <c r="G34" s="36">
        <v>3.9299556733722212</v>
      </c>
      <c r="H34" s="36">
        <v>5.1855708881056559</v>
      </c>
      <c r="I34" s="36">
        <v>5.5541173114560873</v>
      </c>
      <c r="J34" s="36">
        <v>3.8681846235463713</v>
      </c>
      <c r="K34" s="36">
        <v>9.0987080616157616</v>
      </c>
      <c r="L34" s="36">
        <v>5.6724872930610726</v>
      </c>
      <c r="M34" s="36">
        <v>7.6015862638891569</v>
      </c>
      <c r="N34" s="36">
        <v>5.7467936575417671</v>
      </c>
      <c r="O34" s="36">
        <v>6.2910239843434468</v>
      </c>
      <c r="P34" s="36">
        <v>8.0651478476420806</v>
      </c>
      <c r="Q34" s="36">
        <v>6.439882969481256</v>
      </c>
      <c r="R34" s="36">
        <v>8.2286401226991561</v>
      </c>
      <c r="S34" s="36">
        <v>6.7342248721299347</v>
      </c>
      <c r="T34" s="36">
        <v>4.41497077877455</v>
      </c>
      <c r="U34" s="36">
        <v>5.8802443155483362</v>
      </c>
      <c r="V34" s="36">
        <v>4.4233588215597814</v>
      </c>
      <c r="W34" s="36">
        <v>6.3859752474807765</v>
      </c>
      <c r="X34" s="36">
        <v>6.3397957423073326</v>
      </c>
      <c r="Y34" s="36">
        <v>5.0101634774680548</v>
      </c>
      <c r="Z34" s="36">
        <v>7.0798765386893354</v>
      </c>
      <c r="AA34" s="36">
        <v>6.2137232617525253</v>
      </c>
      <c r="AB34" s="36">
        <v>4.4471164170687238</v>
      </c>
      <c r="AC34" s="36">
        <v>4.1715219493100637</v>
      </c>
      <c r="AD34" s="36">
        <v>4.092749010511608</v>
      </c>
      <c r="AE34" s="36">
        <v>7.0403776611577866</v>
      </c>
    </row>
    <row r="35" spans="1:31" x14ac:dyDescent="0.2">
      <c r="A35" s="16" t="s">
        <v>123</v>
      </c>
      <c r="B35" s="14">
        <v>326</v>
      </c>
      <c r="C35" s="36">
        <v>13.642232072334696</v>
      </c>
      <c r="D35" s="36">
        <v>10.647398158010342</v>
      </c>
      <c r="E35" s="36">
        <v>11.808933501297936</v>
      </c>
      <c r="F35" s="36">
        <v>10.138864364723323</v>
      </c>
      <c r="G35" s="36">
        <v>7.4659778424923333</v>
      </c>
      <c r="H35" s="36">
        <v>7.7991819180544901</v>
      </c>
      <c r="I35" s="36">
        <v>11.916483037638994</v>
      </c>
      <c r="J35" s="36">
        <v>12.466430550686582</v>
      </c>
      <c r="K35" s="36">
        <v>13.422846546344044</v>
      </c>
      <c r="L35" s="36">
        <v>14.814263826869512</v>
      </c>
      <c r="M35" s="36">
        <v>14.872232756395276</v>
      </c>
      <c r="N35" s="36">
        <v>13.504472231273105</v>
      </c>
      <c r="O35" s="36">
        <v>21.553850447136259</v>
      </c>
      <c r="P35" s="36">
        <v>16.512019925937125</v>
      </c>
      <c r="Q35" s="36">
        <v>18.63351221458732</v>
      </c>
      <c r="R35" s="36">
        <v>17.886205775687387</v>
      </c>
      <c r="S35" s="36">
        <v>14.663701777841373</v>
      </c>
      <c r="T35" s="36">
        <v>13.046931583912237</v>
      </c>
      <c r="U35" s="36">
        <v>7.2313684139429375</v>
      </c>
      <c r="V35" s="36">
        <v>8.2750547445705234</v>
      </c>
      <c r="W35" s="36">
        <v>9.9464666784379201</v>
      </c>
      <c r="X35" s="36">
        <v>7.9501964126160569</v>
      </c>
      <c r="Y35" s="36">
        <v>8.5731499358502727</v>
      </c>
      <c r="Z35" s="36">
        <v>9.3227381902588569</v>
      </c>
      <c r="AA35" s="36">
        <v>7.4155178754152633</v>
      </c>
      <c r="AB35" s="36">
        <v>6.9461597133861046</v>
      </c>
      <c r="AC35" s="36">
        <v>5.9321643068126324</v>
      </c>
      <c r="AD35" s="36">
        <v>7.014660962319895</v>
      </c>
      <c r="AE35" s="36">
        <v>7.11415407377471</v>
      </c>
    </row>
    <row r="36" spans="1:31" x14ac:dyDescent="0.2">
      <c r="A36" s="16" t="s">
        <v>124</v>
      </c>
      <c r="B36" s="14">
        <v>327</v>
      </c>
      <c r="C36" s="36">
        <v>6.1174640661206112</v>
      </c>
      <c r="D36" s="36">
        <v>4.2664442531218931</v>
      </c>
      <c r="E36" s="36">
        <v>4.3033331873416723</v>
      </c>
      <c r="F36" s="36">
        <v>3.2268356748486524</v>
      </c>
      <c r="G36" s="36">
        <v>4.5583734063458223</v>
      </c>
      <c r="H36" s="36">
        <v>2.7698029241688844</v>
      </c>
      <c r="I36" s="36">
        <v>2.0413453551433753</v>
      </c>
      <c r="J36" s="36">
        <v>2.4419839268011572</v>
      </c>
      <c r="K36" s="36">
        <v>2.6925769731294165</v>
      </c>
      <c r="L36" s="36">
        <v>3.2699048016239569</v>
      </c>
      <c r="M36" s="36">
        <v>2.2363505763156755</v>
      </c>
      <c r="N36" s="36">
        <v>5.155356917486011</v>
      </c>
      <c r="O36" s="36">
        <v>2.6807784941059172</v>
      </c>
      <c r="P36" s="36">
        <v>2.163103973700121</v>
      </c>
      <c r="Q36" s="36">
        <v>4.4206806989894156</v>
      </c>
      <c r="R36" s="36">
        <v>3.0549442371697468</v>
      </c>
      <c r="S36" s="36">
        <v>2.0503916998837175</v>
      </c>
      <c r="T36" s="36">
        <v>4.6921438321505313</v>
      </c>
      <c r="U36" s="36">
        <v>3.7584085835624479</v>
      </c>
      <c r="V36" s="36">
        <v>0</v>
      </c>
      <c r="W36" s="36">
        <v>1.536834102906435</v>
      </c>
      <c r="X36" s="36">
        <v>2.0546491310835449</v>
      </c>
      <c r="Y36" s="36">
        <v>2.3814305377361871</v>
      </c>
      <c r="Z36" s="36">
        <v>2.3509513697174507</v>
      </c>
      <c r="AA36" s="36">
        <v>3.7122100288693454</v>
      </c>
      <c r="AB36" s="36">
        <v>2.2629132210747933</v>
      </c>
      <c r="AC36" s="36">
        <v>3.0010949275611969</v>
      </c>
      <c r="AD36" s="36">
        <v>4.092749010511608</v>
      </c>
      <c r="AE36" s="36">
        <v>0</v>
      </c>
    </row>
    <row r="37" spans="1:31" x14ac:dyDescent="0.2">
      <c r="A37" s="16" t="s">
        <v>125</v>
      </c>
      <c r="B37" s="14">
        <v>331</v>
      </c>
      <c r="C37" s="36">
        <v>3.6379285526225855</v>
      </c>
      <c r="D37" s="36">
        <v>5.2675616546219874</v>
      </c>
      <c r="E37" s="36">
        <v>3.0646338690237069</v>
      </c>
      <c r="F37" s="36">
        <v>3.2818385556699363</v>
      </c>
      <c r="G37" s="36">
        <v>2.6637408382761589</v>
      </c>
      <c r="H37" s="36">
        <v>4.0193380779292829</v>
      </c>
      <c r="I37" s="36">
        <v>3.979069118655107</v>
      </c>
      <c r="J37" s="36">
        <v>3.0781310001695261</v>
      </c>
      <c r="K37" s="36">
        <v>3.4633146197129299</v>
      </c>
      <c r="L37" s="36">
        <v>3.5590122383529041</v>
      </c>
      <c r="M37" s="36">
        <v>3.1489420670992021</v>
      </c>
      <c r="N37" s="36">
        <v>5.4017888925092423</v>
      </c>
      <c r="O37" s="36">
        <v>3.708084121409279</v>
      </c>
      <c r="P37" s="36">
        <v>1.9869235595525996</v>
      </c>
      <c r="Q37" s="36">
        <v>1.7153417346411259</v>
      </c>
      <c r="R37" s="36">
        <v>2.7593044722823517</v>
      </c>
      <c r="S37" s="36">
        <v>2.2933291050832101</v>
      </c>
      <c r="T37" s="36">
        <v>0</v>
      </c>
      <c r="U37" s="36">
        <v>3.4063551213046996</v>
      </c>
      <c r="V37" s="36">
        <v>0</v>
      </c>
      <c r="W37" s="36">
        <v>0</v>
      </c>
      <c r="X37" s="36">
        <v>0</v>
      </c>
      <c r="Y37" s="36">
        <v>1.6028859388608951</v>
      </c>
      <c r="Z37" s="36">
        <v>2.1167569803969388</v>
      </c>
      <c r="AA37" s="36">
        <v>3.4540467414899423</v>
      </c>
      <c r="AB37" s="36">
        <v>2.2530744679396855</v>
      </c>
      <c r="AC37" s="36">
        <v>1.9407080531562406</v>
      </c>
      <c r="AD37" s="36">
        <v>3.2949219882093455</v>
      </c>
      <c r="AE37" s="36">
        <v>0</v>
      </c>
    </row>
    <row r="38" spans="1:31" x14ac:dyDescent="0.2">
      <c r="A38" s="16" t="s">
        <v>126</v>
      </c>
      <c r="B38" s="14">
        <v>332</v>
      </c>
      <c r="C38" s="36">
        <v>17.442910060206184</v>
      </c>
      <c r="D38" s="36">
        <v>14.548949152641546</v>
      </c>
      <c r="E38" s="36">
        <v>14.093645577306628</v>
      </c>
      <c r="F38" s="36">
        <v>9.5521669692962945</v>
      </c>
      <c r="G38" s="36">
        <v>12.896632579682109</v>
      </c>
      <c r="H38" s="36">
        <v>10.850130251819463</v>
      </c>
      <c r="I38" s="36">
        <v>10.766283370527752</v>
      </c>
      <c r="J38" s="36">
        <v>14.364611334124454</v>
      </c>
      <c r="K38" s="36">
        <v>16.856132426579695</v>
      </c>
      <c r="L38" s="36">
        <v>12.302019893914521</v>
      </c>
      <c r="M38" s="36">
        <v>14.260495603232693</v>
      </c>
      <c r="N38" s="36">
        <v>11.493587315083534</v>
      </c>
      <c r="O38" s="36">
        <v>14.607307633942094</v>
      </c>
      <c r="P38" s="36">
        <v>12.616475213119712</v>
      </c>
      <c r="Q38" s="36">
        <v>14.418672523754838</v>
      </c>
      <c r="R38" s="36">
        <v>13.806377020241339</v>
      </c>
      <c r="S38" s="36">
        <v>15.314774023776014</v>
      </c>
      <c r="T38" s="36">
        <v>10.255402974911288</v>
      </c>
      <c r="U38" s="36">
        <v>11.246680875369147</v>
      </c>
      <c r="V38" s="36">
        <v>9.4464951104497032</v>
      </c>
      <c r="W38" s="36">
        <v>6.2809741597045603</v>
      </c>
      <c r="X38" s="36">
        <v>10.032611072498028</v>
      </c>
      <c r="Y38" s="36">
        <v>6.1092852641155257</v>
      </c>
      <c r="Z38" s="36">
        <v>11.529569935779071</v>
      </c>
      <c r="AA38" s="36">
        <v>8.5460950304905783</v>
      </c>
      <c r="AB38" s="36">
        <v>9.8977856539184437</v>
      </c>
      <c r="AC38" s="36">
        <v>7.0225621304932</v>
      </c>
      <c r="AD38" s="36">
        <v>7.2115273704204537</v>
      </c>
      <c r="AE38" s="36">
        <v>7.5251940869261373</v>
      </c>
    </row>
    <row r="39" spans="1:31" x14ac:dyDescent="0.2">
      <c r="A39" s="16" t="s">
        <v>127</v>
      </c>
      <c r="B39" s="14">
        <v>333</v>
      </c>
      <c r="C39" s="36">
        <v>8.6640140529564214</v>
      </c>
      <c r="D39" s="36">
        <v>9.0381253256924339</v>
      </c>
      <c r="E39" s="36">
        <v>8.0377822433076869</v>
      </c>
      <c r="F39" s="36">
        <v>6.0136483031270336</v>
      </c>
      <c r="G39" s="36">
        <v>5.6370008584646891</v>
      </c>
      <c r="H39" s="36">
        <v>6.8099665879941744</v>
      </c>
      <c r="I39" s="36">
        <v>9.1912351777267709</v>
      </c>
      <c r="J39" s="36">
        <v>8.7213711671469909</v>
      </c>
      <c r="K39" s="36">
        <v>8.8885068852748041</v>
      </c>
      <c r="L39" s="36">
        <v>9.2314995314139754</v>
      </c>
      <c r="M39" s="36">
        <v>8.1932664612103441</v>
      </c>
      <c r="N39" s="36">
        <v>11.887878475120706</v>
      </c>
      <c r="O39" s="36">
        <v>11.603661656969406</v>
      </c>
      <c r="P39" s="36">
        <v>7.4485163981257569</v>
      </c>
      <c r="Q39" s="36">
        <v>8.8805692090563451</v>
      </c>
      <c r="R39" s="36">
        <v>9.0958500997021812</v>
      </c>
      <c r="S39" s="36">
        <v>6.811964841793773</v>
      </c>
      <c r="T39" s="36">
        <v>7.8103406826303141</v>
      </c>
      <c r="U39" s="36">
        <v>6.7080456997760143</v>
      </c>
      <c r="V39" s="36">
        <v>8.1813395153001895</v>
      </c>
      <c r="W39" s="36">
        <v>3.59867364469395</v>
      </c>
      <c r="X39" s="36">
        <v>5.8215058714033763</v>
      </c>
      <c r="Y39" s="36">
        <v>6.1276039605596511</v>
      </c>
      <c r="Z39" s="36">
        <v>6.9898017735660609</v>
      </c>
      <c r="AA39" s="36">
        <v>6.605419283983343</v>
      </c>
      <c r="AB39" s="36">
        <v>5.066957864580516</v>
      </c>
      <c r="AC39" s="36">
        <v>4.831762833373527</v>
      </c>
      <c r="AD39" s="36">
        <v>3.398535887209639</v>
      </c>
      <c r="AE39" s="36">
        <v>3.6677416558127396</v>
      </c>
    </row>
    <row r="40" spans="1:31" x14ac:dyDescent="0.2">
      <c r="A40" s="17" t="s">
        <v>128</v>
      </c>
      <c r="B40" s="14">
        <v>3336</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0</v>
      </c>
      <c r="AD40" s="36">
        <v>0</v>
      </c>
      <c r="AE40" s="36">
        <v>0</v>
      </c>
    </row>
    <row r="41" spans="1:31" x14ac:dyDescent="0.2">
      <c r="A41" s="16" t="s">
        <v>129</v>
      </c>
      <c r="B41" s="14">
        <v>334</v>
      </c>
      <c r="C41" s="36">
        <v>19.606520199397515</v>
      </c>
      <c r="D41" s="36">
        <v>15.334873094006106</v>
      </c>
      <c r="E41" s="36">
        <v>17.442721512018164</v>
      </c>
      <c r="F41" s="36">
        <v>15.565815272423329</v>
      </c>
      <c r="G41" s="36">
        <v>9.1167468126916447</v>
      </c>
      <c r="H41" s="36">
        <v>15.285980047668879</v>
      </c>
      <c r="I41" s="36">
        <v>16.776335685163069</v>
      </c>
      <c r="J41" s="36">
        <v>17.483784080962909</v>
      </c>
      <c r="K41" s="36">
        <v>14.874235621079231</v>
      </c>
      <c r="L41" s="36">
        <v>19.519736590182035</v>
      </c>
      <c r="M41" s="36">
        <v>19.605674334964778</v>
      </c>
      <c r="N41" s="36">
        <v>20.562283995938465</v>
      </c>
      <c r="O41" s="36">
        <v>22.424614264564823</v>
      </c>
      <c r="P41" s="36">
        <v>22.081278573155984</v>
      </c>
      <c r="Q41" s="36">
        <v>15.908569344700272</v>
      </c>
      <c r="R41" s="36">
        <v>14.535621773630245</v>
      </c>
      <c r="S41" s="36">
        <v>12.768790017285331</v>
      </c>
      <c r="T41" s="36">
        <v>11.581874016067767</v>
      </c>
      <c r="U41" s="36">
        <v>9.7623473588229661</v>
      </c>
      <c r="V41" s="36">
        <v>10.093130192415009</v>
      </c>
      <c r="W41" s="36">
        <v>13.459230342224057</v>
      </c>
      <c r="X41" s="36">
        <v>10.143673187691734</v>
      </c>
      <c r="Y41" s="36">
        <v>11.678168983129378</v>
      </c>
      <c r="Z41" s="36">
        <v>8.0706989550453496</v>
      </c>
      <c r="AA41" s="36">
        <v>9.2226608870710827</v>
      </c>
      <c r="AB41" s="36">
        <v>6.1688982157125887</v>
      </c>
      <c r="AC41" s="36">
        <v>5.6620657633321247</v>
      </c>
      <c r="AD41" s="36">
        <v>5.7298486147162517</v>
      </c>
      <c r="AE41" s="36">
        <v>6.8928248359239417</v>
      </c>
    </row>
    <row r="42" spans="1:31" x14ac:dyDescent="0.2">
      <c r="A42" s="17" t="s">
        <v>130</v>
      </c>
      <c r="B42" s="14">
        <v>3341</v>
      </c>
      <c r="C42" s="36">
        <v>9.4586142368187236</v>
      </c>
      <c r="D42" s="36">
        <v>6.5306537032436012</v>
      </c>
      <c r="E42" s="36">
        <v>6.5880452633503639</v>
      </c>
      <c r="F42" s="36">
        <v>5.2619422652361552</v>
      </c>
      <c r="G42" s="36">
        <v>3.1327092957191449</v>
      </c>
      <c r="H42" s="36">
        <v>5.393826747065722</v>
      </c>
      <c r="I42" s="36">
        <v>4.9945607166452133</v>
      </c>
      <c r="J42" s="36">
        <v>8.9060590271571627</v>
      </c>
      <c r="K42" s="36">
        <v>6.8765813402970606</v>
      </c>
      <c r="L42" s="36">
        <v>10.387929278329766</v>
      </c>
      <c r="M42" s="36">
        <v>10.469730949208811</v>
      </c>
      <c r="N42" s="36">
        <v>8.6941200788196209</v>
      </c>
      <c r="O42" s="36">
        <v>6.8291364557880661</v>
      </c>
      <c r="P42" s="36">
        <v>6.4795241203143901</v>
      </c>
      <c r="Q42" s="36">
        <v>4.5383041322219508</v>
      </c>
      <c r="R42" s="36">
        <v>4.276921932037645</v>
      </c>
      <c r="S42" s="36">
        <v>2.4779615330348244</v>
      </c>
      <c r="T42" s="36">
        <v>3.7814323710580227</v>
      </c>
      <c r="U42" s="36">
        <v>3.4444149550622942</v>
      </c>
      <c r="V42" s="36">
        <v>3.9828972439892101</v>
      </c>
      <c r="W42" s="36">
        <v>3.7227658393385692</v>
      </c>
      <c r="X42" s="36">
        <v>1.3882764399213139</v>
      </c>
      <c r="Y42" s="36">
        <v>2.5371394575112456</v>
      </c>
      <c r="Z42" s="36">
        <v>2.170801839470903</v>
      </c>
      <c r="AA42" s="36">
        <v>2.4481001389426136</v>
      </c>
      <c r="AB42" s="36">
        <v>0</v>
      </c>
      <c r="AC42" s="36">
        <v>0</v>
      </c>
      <c r="AD42" s="36">
        <v>0</v>
      </c>
      <c r="AE42" s="36">
        <v>0</v>
      </c>
    </row>
    <row r="43" spans="1:31" x14ac:dyDescent="0.2">
      <c r="A43" s="17" t="s">
        <v>131</v>
      </c>
      <c r="B43" s="14">
        <v>3342</v>
      </c>
      <c r="C43" s="36">
        <v>1.8476847648846291</v>
      </c>
      <c r="D43" s="36">
        <v>3.0407771540890689</v>
      </c>
      <c r="E43" s="36">
        <v>3.706922404447837</v>
      </c>
      <c r="F43" s="36">
        <v>4.1802189424175724</v>
      </c>
      <c r="G43" s="36">
        <v>2.62622336168072</v>
      </c>
      <c r="H43" s="36">
        <v>3.5299368093731269</v>
      </c>
      <c r="I43" s="36">
        <v>3.4091503646810684</v>
      </c>
      <c r="J43" s="36">
        <v>0</v>
      </c>
      <c r="K43" s="36">
        <v>0</v>
      </c>
      <c r="L43" s="36">
        <v>2.8910743672894741</v>
      </c>
      <c r="M43" s="36">
        <v>2.085923407505204</v>
      </c>
      <c r="N43" s="36">
        <v>2.1094577061988646</v>
      </c>
      <c r="O43" s="36">
        <v>4.0896547829790988</v>
      </c>
      <c r="P43" s="36">
        <v>3.3963668727327696</v>
      </c>
      <c r="Q43" s="36">
        <v>0</v>
      </c>
      <c r="R43" s="36">
        <v>0</v>
      </c>
      <c r="S43" s="36">
        <v>1.7199968288124077</v>
      </c>
      <c r="T43" s="36">
        <v>0</v>
      </c>
      <c r="U43" s="36">
        <v>0</v>
      </c>
      <c r="V43" s="36">
        <v>0</v>
      </c>
      <c r="W43" s="36">
        <v>2.9973037783392584</v>
      </c>
      <c r="X43" s="36">
        <v>2.3970906529308018</v>
      </c>
      <c r="Y43" s="36">
        <v>3.2882060117203507</v>
      </c>
      <c r="Z43" s="36">
        <v>0</v>
      </c>
      <c r="AA43" s="36">
        <v>1.8071430116558203</v>
      </c>
      <c r="AB43" s="36">
        <v>0</v>
      </c>
      <c r="AC43" s="36">
        <v>0</v>
      </c>
      <c r="AD43" s="36">
        <v>0</v>
      </c>
      <c r="AE43" s="36">
        <v>0</v>
      </c>
    </row>
    <row r="44" spans="1:31" x14ac:dyDescent="0.2">
      <c r="A44" s="17" t="s">
        <v>132</v>
      </c>
      <c r="B44" s="14">
        <v>3343</v>
      </c>
      <c r="C44" s="36">
        <v>2.7763138954224993</v>
      </c>
      <c r="D44" s="36">
        <v>0</v>
      </c>
      <c r="E44" s="36">
        <v>2.6517340962510518</v>
      </c>
      <c r="F44" s="36">
        <v>2.3009538476903741</v>
      </c>
      <c r="G44" s="36">
        <v>1.5851133861572919</v>
      </c>
      <c r="H44" s="36">
        <v>0</v>
      </c>
      <c r="I44" s="36">
        <v>0</v>
      </c>
      <c r="J44" s="36">
        <v>1.5493259367519949</v>
      </c>
      <c r="K44" s="36">
        <v>0</v>
      </c>
      <c r="L44" s="36">
        <v>0</v>
      </c>
      <c r="M44" s="36">
        <v>0</v>
      </c>
      <c r="N44" s="36">
        <v>1.5278782451440376</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row>
    <row r="45" spans="1:31" x14ac:dyDescent="0.2">
      <c r="A45" s="17" t="s">
        <v>133</v>
      </c>
      <c r="B45" s="14">
        <v>3344</v>
      </c>
      <c r="C45" s="36">
        <v>3.1975477278314304</v>
      </c>
      <c r="D45" s="36">
        <v>3.0875583410750544</v>
      </c>
      <c r="E45" s="36">
        <v>2.5416274901783438</v>
      </c>
      <c r="F45" s="36">
        <v>3.0068241515635168</v>
      </c>
      <c r="G45" s="36">
        <v>0</v>
      </c>
      <c r="H45" s="36">
        <v>4.1963555580453402</v>
      </c>
      <c r="I45" s="36">
        <v>5.3054254915401433</v>
      </c>
      <c r="J45" s="36">
        <v>4.4325086402441176</v>
      </c>
      <c r="K45" s="36">
        <v>4.3641768040313229</v>
      </c>
      <c r="L45" s="36">
        <v>3.1702125820622511</v>
      </c>
      <c r="M45" s="36">
        <v>3.3394831475924658</v>
      </c>
      <c r="N45" s="36">
        <v>4.8202094314544146</v>
      </c>
      <c r="O45" s="36">
        <v>5.8801017334221024</v>
      </c>
      <c r="P45" s="36">
        <v>6.1467388935912943</v>
      </c>
      <c r="Q45" s="36">
        <v>6.8221591274869926</v>
      </c>
      <c r="R45" s="36">
        <v>5.9029406389183166</v>
      </c>
      <c r="S45" s="36">
        <v>5.8888027020357008</v>
      </c>
      <c r="T45" s="36">
        <v>4.434768854015692</v>
      </c>
      <c r="U45" s="36">
        <v>2.5404939033194265</v>
      </c>
      <c r="V45" s="36">
        <v>3.3643767308050032</v>
      </c>
      <c r="W45" s="36">
        <v>4.0664057629698211</v>
      </c>
      <c r="X45" s="36">
        <v>3.4521807472710004</v>
      </c>
      <c r="Y45" s="36">
        <v>2.9767881721702336</v>
      </c>
      <c r="Z45" s="36">
        <v>2.9274298665064045</v>
      </c>
      <c r="AA45" s="36">
        <v>3.071252901582552</v>
      </c>
      <c r="AB45" s="36">
        <v>0</v>
      </c>
      <c r="AC45" s="36">
        <v>1.920700753639166</v>
      </c>
      <c r="AD45" s="36">
        <v>3.1084169700088164</v>
      </c>
      <c r="AE45" s="36">
        <v>3.4991098555454867</v>
      </c>
    </row>
    <row r="46" spans="1:31" x14ac:dyDescent="0.2">
      <c r="A46" s="17" t="s">
        <v>134</v>
      </c>
      <c r="B46" s="14">
        <v>3345</v>
      </c>
      <c r="C46" s="36">
        <v>2.0774486734713187</v>
      </c>
      <c r="D46" s="36">
        <v>0</v>
      </c>
      <c r="E46" s="36">
        <v>1.7800567981754465</v>
      </c>
      <c r="F46" s="36">
        <v>0</v>
      </c>
      <c r="G46" s="36">
        <v>0</v>
      </c>
      <c r="H46" s="36">
        <v>0</v>
      </c>
      <c r="I46" s="36">
        <v>0</v>
      </c>
      <c r="J46" s="36">
        <v>0</v>
      </c>
      <c r="K46" s="36">
        <v>1.5314657133412668</v>
      </c>
      <c r="L46" s="36">
        <v>0</v>
      </c>
      <c r="M46" s="36">
        <v>1.8051260257256572</v>
      </c>
      <c r="N46" s="36">
        <v>2.3460324022211672</v>
      </c>
      <c r="O46" s="36">
        <v>4.2657643190882473</v>
      </c>
      <c r="P46" s="36">
        <v>2.4763135988512697</v>
      </c>
      <c r="Q46" s="36">
        <v>0</v>
      </c>
      <c r="R46" s="36">
        <v>0</v>
      </c>
      <c r="S46" s="36">
        <v>1.5936693781086715</v>
      </c>
      <c r="T46" s="36">
        <v>0</v>
      </c>
      <c r="U46" s="36">
        <v>0</v>
      </c>
      <c r="V46" s="36">
        <v>0</v>
      </c>
      <c r="W46" s="36">
        <v>1.8327462593666801</v>
      </c>
      <c r="X46" s="36">
        <v>1.7122076092362872</v>
      </c>
      <c r="Y46" s="36">
        <v>2.1799248768508175</v>
      </c>
      <c r="Z46" s="36">
        <v>0</v>
      </c>
      <c r="AA46" s="36">
        <v>0</v>
      </c>
      <c r="AB46" s="36">
        <v>2.2137194553992545</v>
      </c>
      <c r="AC46" s="36">
        <v>2.470901490358719</v>
      </c>
      <c r="AD46" s="36">
        <v>0</v>
      </c>
      <c r="AE46" s="36">
        <v>1.7179364652226337</v>
      </c>
    </row>
    <row r="47" spans="1:31" x14ac:dyDescent="0.2">
      <c r="A47" s="17" t="s">
        <v>135</v>
      </c>
      <c r="B47" s="14">
        <v>3346</v>
      </c>
      <c r="C47" s="36">
        <v>0</v>
      </c>
      <c r="D47" s="36">
        <v>0</v>
      </c>
      <c r="E47" s="36">
        <v>0</v>
      </c>
      <c r="F47" s="36">
        <v>0</v>
      </c>
      <c r="G47" s="36">
        <v>0</v>
      </c>
      <c r="H47" s="36">
        <v>0</v>
      </c>
      <c r="I47" s="36">
        <v>0</v>
      </c>
      <c r="J47" s="36">
        <v>0</v>
      </c>
      <c r="K47" s="36">
        <v>0</v>
      </c>
      <c r="L47" s="36">
        <v>0</v>
      </c>
      <c r="M47" s="36">
        <v>0</v>
      </c>
      <c r="N47" s="36">
        <v>0</v>
      </c>
      <c r="O47" s="36">
        <v>0</v>
      </c>
      <c r="P47" s="36">
        <v>3.1908230562273276</v>
      </c>
      <c r="Q47" s="36">
        <v>1.4996987737148131</v>
      </c>
      <c r="R47" s="36">
        <v>1.547181436244033</v>
      </c>
      <c r="S47" s="36">
        <v>0</v>
      </c>
      <c r="T47" s="36">
        <v>1.8610190726672993</v>
      </c>
      <c r="U47" s="36">
        <v>0</v>
      </c>
      <c r="V47" s="36">
        <v>0</v>
      </c>
      <c r="W47" s="36">
        <v>0</v>
      </c>
      <c r="X47" s="36">
        <v>0</v>
      </c>
      <c r="Y47" s="36">
        <v>0</v>
      </c>
      <c r="Z47" s="36">
        <v>0</v>
      </c>
      <c r="AA47" s="36">
        <v>0</v>
      </c>
      <c r="AB47" s="36">
        <v>0</v>
      </c>
      <c r="AC47" s="36">
        <v>0</v>
      </c>
      <c r="AD47" s="36">
        <v>0</v>
      </c>
      <c r="AE47" s="36">
        <v>0</v>
      </c>
    </row>
    <row r="48" spans="1:31" x14ac:dyDescent="0.2">
      <c r="A48" s="16" t="s">
        <v>136</v>
      </c>
      <c r="B48" s="14">
        <v>335</v>
      </c>
      <c r="C48" s="36">
        <v>16.648309876343887</v>
      </c>
      <c r="D48" s="36">
        <v>8.9819879013092496</v>
      </c>
      <c r="E48" s="36">
        <v>7.9460267382470962</v>
      </c>
      <c r="F48" s="36">
        <v>5.8853082478773713</v>
      </c>
      <c r="G48" s="36">
        <v>8.2538448509965505</v>
      </c>
      <c r="H48" s="36">
        <v>6.9661584822142242</v>
      </c>
      <c r="I48" s="36">
        <v>4.6526094642607898</v>
      </c>
      <c r="J48" s="36">
        <v>6.7821486370401898</v>
      </c>
      <c r="K48" s="36">
        <v>6.8565621806455406</v>
      </c>
      <c r="L48" s="36">
        <v>5.8619025102283135</v>
      </c>
      <c r="M48" s="36">
        <v>5.9569158848946691</v>
      </c>
      <c r="N48" s="36">
        <v>6.6635206046281894</v>
      </c>
      <c r="O48" s="36">
        <v>6.4964851098041194</v>
      </c>
      <c r="P48" s="36">
        <v>7.3114871871221281</v>
      </c>
      <c r="Q48" s="36">
        <v>5.8321618977798284</v>
      </c>
      <c r="R48" s="36">
        <v>2.9563976488739483</v>
      </c>
      <c r="S48" s="36">
        <v>3.1193162827614853</v>
      </c>
      <c r="T48" s="36">
        <v>3.6824419948523159</v>
      </c>
      <c r="U48" s="36">
        <v>5.3569216013814129</v>
      </c>
      <c r="V48" s="36">
        <v>2.3803668234664928</v>
      </c>
      <c r="W48" s="36">
        <v>4.3050445988248578</v>
      </c>
      <c r="X48" s="36">
        <v>1.934331839623697</v>
      </c>
      <c r="Y48" s="36">
        <v>3.6271018959366543</v>
      </c>
      <c r="Z48" s="36">
        <v>3.3327663095611375</v>
      </c>
      <c r="AA48" s="36">
        <v>3.4540467414899423</v>
      </c>
      <c r="AB48" s="36">
        <v>3.9846950197186577</v>
      </c>
      <c r="AC48" s="36">
        <v>2.3708649927733458</v>
      </c>
      <c r="AD48" s="36">
        <v>2.9529961215083755</v>
      </c>
      <c r="AE48" s="36">
        <v>2.6243323916591157</v>
      </c>
    </row>
    <row r="49" spans="1:31" x14ac:dyDescent="0.2">
      <c r="A49" s="16" t="s">
        <v>137</v>
      </c>
      <c r="B49" s="14">
        <v>336</v>
      </c>
      <c r="C49" s="36">
        <v>21.846718308117737</v>
      </c>
      <c r="D49" s="36">
        <v>20.677284647805671</v>
      </c>
      <c r="E49" s="36">
        <v>20.883552951790293</v>
      </c>
      <c r="F49" s="36">
        <v>20.021048618947322</v>
      </c>
      <c r="G49" s="36">
        <v>17.304936079646176</v>
      </c>
      <c r="H49" s="36">
        <v>18.503533068601907</v>
      </c>
      <c r="I49" s="36">
        <v>16.424022273615481</v>
      </c>
      <c r="J49" s="36">
        <v>25.733175161417236</v>
      </c>
      <c r="K49" s="36">
        <v>22.801822843081084</v>
      </c>
      <c r="L49" s="36">
        <v>26.567976513194651</v>
      </c>
      <c r="M49" s="36">
        <v>27.287488422219518</v>
      </c>
      <c r="N49" s="36">
        <v>23.775756950241412</v>
      </c>
      <c r="O49" s="36">
        <v>32.374803054731679</v>
      </c>
      <c r="P49" s="36">
        <v>28.551014892684403</v>
      </c>
      <c r="Q49" s="36">
        <v>23.955972568359499</v>
      </c>
      <c r="R49" s="36">
        <v>26.775108039968394</v>
      </c>
      <c r="S49" s="36">
        <v>23.584363296766742</v>
      </c>
      <c r="T49" s="36">
        <v>22.490613473936722</v>
      </c>
      <c r="U49" s="36">
        <v>19.096521587872996</v>
      </c>
      <c r="V49" s="36">
        <v>14.825749270566895</v>
      </c>
      <c r="W49" s="36">
        <v>8.4764514495708969</v>
      </c>
      <c r="X49" s="36">
        <v>18.36226971202591</v>
      </c>
      <c r="Y49" s="36">
        <v>15.296111530843969</v>
      </c>
      <c r="Z49" s="36">
        <v>19.077835253109431</v>
      </c>
      <c r="AA49" s="36">
        <v>12.560979258356465</v>
      </c>
      <c r="AB49" s="36">
        <v>17.60152935870785</v>
      </c>
      <c r="AC49" s="36">
        <v>16.055857862452402</v>
      </c>
      <c r="AD49" s="36">
        <v>15.21052037324314</v>
      </c>
      <c r="AE49" s="36">
        <v>14.207229172516014</v>
      </c>
    </row>
    <row r="50" spans="1:31" x14ac:dyDescent="0.2">
      <c r="A50" s="17" t="s">
        <v>138</v>
      </c>
      <c r="B50" s="14" t="s">
        <v>139</v>
      </c>
      <c r="C50" s="36">
        <v>14.628302180019238</v>
      </c>
      <c r="D50" s="36">
        <v>16.223715646739834</v>
      </c>
      <c r="E50" s="36">
        <v>17.378492658475754</v>
      </c>
      <c r="F50" s="36">
        <v>16.10667693383262</v>
      </c>
      <c r="G50" s="36">
        <v>13.009185009468425</v>
      </c>
      <c r="H50" s="36">
        <v>14.869468329748747</v>
      </c>
      <c r="I50" s="36">
        <v>13.149579978055549</v>
      </c>
      <c r="J50" s="36">
        <v>18.232795957670827</v>
      </c>
      <c r="K50" s="36">
        <v>15.664992427314266</v>
      </c>
      <c r="L50" s="36">
        <v>20.706074002966336</v>
      </c>
      <c r="M50" s="36">
        <v>21.862081867121848</v>
      </c>
      <c r="N50" s="36">
        <v>20.217279230905945</v>
      </c>
      <c r="O50" s="36">
        <v>28.422122355393025</v>
      </c>
      <c r="P50" s="36">
        <v>24.880589597944379</v>
      </c>
      <c r="Q50" s="36">
        <v>20.378259807536576</v>
      </c>
      <c r="R50" s="36">
        <v>24.074931520663519</v>
      </c>
      <c r="S50" s="36">
        <v>19.784822279446679</v>
      </c>
      <c r="T50" s="36">
        <v>19.164536833424954</v>
      </c>
      <c r="U50" s="36">
        <v>14.70061078887084</v>
      </c>
      <c r="V50" s="36">
        <v>11.20834142073199</v>
      </c>
      <c r="W50" s="36">
        <v>6.6914329573752225</v>
      </c>
      <c r="X50" s="36">
        <v>12.281618905170555</v>
      </c>
      <c r="Y50" s="36">
        <v>12.639900546445917</v>
      </c>
      <c r="Z50" s="36">
        <v>14.366925037162199</v>
      </c>
      <c r="AA50" s="36">
        <v>10.014955113856148</v>
      </c>
      <c r="AB50" s="36">
        <v>14.571193393094648</v>
      </c>
      <c r="AC50" s="36">
        <v>11.06403663294228</v>
      </c>
      <c r="AD50" s="36">
        <v>12.060657843634207</v>
      </c>
      <c r="AE50" s="36">
        <v>10.518408541669869</v>
      </c>
    </row>
    <row r="51" spans="1:31" x14ac:dyDescent="0.2">
      <c r="A51" s="19" t="s">
        <v>140</v>
      </c>
      <c r="B51" s="14">
        <v>3361</v>
      </c>
      <c r="C51" s="36">
        <v>3.1401067506847578</v>
      </c>
      <c r="D51" s="36">
        <v>5.857004610645407</v>
      </c>
      <c r="E51" s="36">
        <v>5.0373772278263926</v>
      </c>
      <c r="F51" s="36">
        <v>5.6377952841815944</v>
      </c>
      <c r="G51" s="36">
        <v>4.8585132191093319</v>
      </c>
      <c r="H51" s="36">
        <v>3.6548903247491666</v>
      </c>
      <c r="I51" s="36">
        <v>3.2019071814177815</v>
      </c>
      <c r="J51" s="36">
        <v>3.4885484668587963</v>
      </c>
      <c r="K51" s="36">
        <v>3.2631230231977315</v>
      </c>
      <c r="L51" s="36">
        <v>3.6786429018269517</v>
      </c>
      <c r="M51" s="36">
        <v>5.9970297965774613</v>
      </c>
      <c r="N51" s="36">
        <v>4.4653473874209615</v>
      </c>
      <c r="O51" s="36">
        <v>4.5592802126034941</v>
      </c>
      <c r="P51" s="36">
        <v>5.6867122566505444</v>
      </c>
      <c r="Q51" s="36">
        <v>2.5975174838851336</v>
      </c>
      <c r="R51" s="36">
        <v>5.1539865678702501</v>
      </c>
      <c r="S51" s="36">
        <v>5.1599904864372226</v>
      </c>
      <c r="T51" s="36">
        <v>4.4446678916362625</v>
      </c>
      <c r="U51" s="36">
        <v>3.0733315759257485</v>
      </c>
      <c r="V51" s="36">
        <v>3.5424356664186383</v>
      </c>
      <c r="W51" s="36">
        <v>0</v>
      </c>
      <c r="X51" s="36">
        <v>2.406345829196944</v>
      </c>
      <c r="Y51" s="36">
        <v>4.8727732541371216</v>
      </c>
      <c r="Z51" s="36">
        <v>3.4588709807337206</v>
      </c>
      <c r="AA51" s="36">
        <v>3.1424703601699733</v>
      </c>
      <c r="AB51" s="36">
        <v>3.591144894314346</v>
      </c>
      <c r="AC51" s="36">
        <v>0</v>
      </c>
      <c r="AD51" s="36">
        <v>2.3105899477065535</v>
      </c>
      <c r="AE51" s="36">
        <v>2.9510565046769166</v>
      </c>
    </row>
    <row r="52" spans="1:31" x14ac:dyDescent="0.2">
      <c r="A52" s="19" t="s">
        <v>141</v>
      </c>
      <c r="B52" s="14">
        <v>3362</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6">
        <v>0</v>
      </c>
      <c r="T52" s="36">
        <v>0</v>
      </c>
      <c r="U52" s="36">
        <v>0</v>
      </c>
      <c r="V52" s="36">
        <v>0</v>
      </c>
      <c r="W52" s="36">
        <v>0</v>
      </c>
      <c r="X52" s="36">
        <v>0</v>
      </c>
      <c r="Y52" s="36">
        <v>0</v>
      </c>
      <c r="Z52" s="36">
        <v>0</v>
      </c>
      <c r="AA52" s="36">
        <v>0</v>
      </c>
      <c r="AB52" s="36">
        <v>0</v>
      </c>
      <c r="AC52" s="36">
        <v>0</v>
      </c>
      <c r="AD52" s="36">
        <v>0</v>
      </c>
      <c r="AE52" s="36">
        <v>0</v>
      </c>
    </row>
    <row r="53" spans="1:31" x14ac:dyDescent="0.2">
      <c r="A53" s="19" t="s">
        <v>142</v>
      </c>
      <c r="B53" s="14">
        <v>3363</v>
      </c>
      <c r="C53" s="36">
        <v>11.239284528365568</v>
      </c>
      <c r="D53" s="36">
        <v>10.35735479869723</v>
      </c>
      <c r="E53" s="36">
        <v>11.671300243707051</v>
      </c>
      <c r="F53" s="36">
        <v>10.468881649651026</v>
      </c>
      <c r="G53" s="36">
        <v>7.9255669307864585</v>
      </c>
      <c r="H53" s="36">
        <v>10.537746463379364</v>
      </c>
      <c r="I53" s="36">
        <v>9.6264458625796721</v>
      </c>
      <c r="J53" s="36">
        <v>14.682684870808639</v>
      </c>
      <c r="K53" s="36">
        <v>12.311783185684694</v>
      </c>
      <c r="L53" s="36">
        <v>16.648600666804903</v>
      </c>
      <c r="M53" s="36">
        <v>15.774795769258105</v>
      </c>
      <c r="N53" s="36">
        <v>15.554786263466394</v>
      </c>
      <c r="O53" s="36">
        <v>23.344297397579261</v>
      </c>
      <c r="P53" s="36">
        <v>18.812153110640871</v>
      </c>
      <c r="Q53" s="36">
        <v>17.300446637951925</v>
      </c>
      <c r="R53" s="36">
        <v>18.319810764188901</v>
      </c>
      <c r="S53" s="36">
        <v>14.479069349889761</v>
      </c>
      <c r="T53" s="36">
        <v>14.412998775550999</v>
      </c>
      <c r="U53" s="36">
        <v>11.313285584444939</v>
      </c>
      <c r="V53" s="36">
        <v>7.5909335708970822</v>
      </c>
      <c r="W53" s="36">
        <v>5.2023266216397959</v>
      </c>
      <c r="X53" s="36">
        <v>9.884528252239754</v>
      </c>
      <c r="Y53" s="36">
        <v>7.2908411847615575</v>
      </c>
      <c r="Z53" s="36">
        <v>10.457680230812109</v>
      </c>
      <c r="AA53" s="36">
        <v>6.7478542011581863</v>
      </c>
      <c r="AB53" s="36">
        <v>10.556982113970667</v>
      </c>
      <c r="AC53" s="36">
        <v>9.6135074179543665</v>
      </c>
      <c r="AD53" s="36">
        <v>9.6050084373272409</v>
      </c>
      <c r="AE53" s="36">
        <v>7.5673520369929506</v>
      </c>
    </row>
    <row r="54" spans="1:31" x14ac:dyDescent="0.2">
      <c r="A54" s="17" t="s">
        <v>143</v>
      </c>
      <c r="B54" s="14">
        <v>3364</v>
      </c>
      <c r="C54" s="36">
        <v>6.6918738375873357</v>
      </c>
      <c r="D54" s="36">
        <v>3.9483321816171912</v>
      </c>
      <c r="E54" s="36">
        <v>3.1655649245903561</v>
      </c>
      <c r="F54" s="36">
        <v>3.8502016574898694</v>
      </c>
      <c r="G54" s="36">
        <v>4.2957510701777499</v>
      </c>
      <c r="H54" s="36">
        <v>3.1759018491410136</v>
      </c>
      <c r="I54" s="36">
        <v>2.8703180881965227</v>
      </c>
      <c r="J54" s="36">
        <v>7.2541287237328502</v>
      </c>
      <c r="K54" s="36">
        <v>6.1959299121453864</v>
      </c>
      <c r="L54" s="36">
        <v>5.2139030830772244</v>
      </c>
      <c r="M54" s="36">
        <v>4.8638117915385761</v>
      </c>
      <c r="N54" s="36">
        <v>3.0853283272908629</v>
      </c>
      <c r="O54" s="36">
        <v>3.8939775206356018</v>
      </c>
      <c r="P54" s="36">
        <v>3.5040326813784768</v>
      </c>
      <c r="Q54" s="36">
        <v>3.2444463666640728</v>
      </c>
      <c r="R54" s="36">
        <v>2.0202050600638644</v>
      </c>
      <c r="S54" s="36">
        <v>3.3233837031290587</v>
      </c>
      <c r="T54" s="36">
        <v>3.326076640511769</v>
      </c>
      <c r="U54" s="36">
        <v>3.777438500441245</v>
      </c>
      <c r="V54" s="36">
        <v>3.5518071893456722</v>
      </c>
      <c r="W54" s="36">
        <v>1.6322896372484494</v>
      </c>
      <c r="X54" s="36">
        <v>5.2291745903702829</v>
      </c>
      <c r="Y54" s="36">
        <v>2.5188207610671212</v>
      </c>
      <c r="Z54" s="36">
        <v>3.4048261216597564</v>
      </c>
      <c r="AA54" s="36">
        <v>2.546024144500318</v>
      </c>
      <c r="AB54" s="36">
        <v>2.6466245933439976</v>
      </c>
      <c r="AC54" s="36">
        <v>4.9117920314418253</v>
      </c>
      <c r="AD54" s="36">
        <v>2.5799860851073175</v>
      </c>
      <c r="AE54" s="36">
        <v>3.2461621551446087</v>
      </c>
    </row>
    <row r="55" spans="1:31" x14ac:dyDescent="0.2">
      <c r="A55" s="17" t="s">
        <v>144</v>
      </c>
      <c r="B55" s="14" t="s">
        <v>145</v>
      </c>
      <c r="C55" s="36">
        <v>0</v>
      </c>
      <c r="D55" s="36">
        <v>0</v>
      </c>
      <c r="E55" s="36">
        <v>0</v>
      </c>
      <c r="F55" s="36">
        <v>0</v>
      </c>
      <c r="G55" s="36">
        <v>0</v>
      </c>
      <c r="H55" s="36">
        <v>0</v>
      </c>
      <c r="I55" s="36">
        <v>0</v>
      </c>
      <c r="J55" s="36">
        <v>0</v>
      </c>
      <c r="K55" s="36">
        <v>0</v>
      </c>
      <c r="L55" s="36">
        <v>0</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6">
        <v>0</v>
      </c>
      <c r="AE55" s="36">
        <v>0</v>
      </c>
    </row>
    <row r="56" spans="1:31" x14ac:dyDescent="0.2">
      <c r="A56" s="16" t="s">
        <v>146</v>
      </c>
      <c r="B56" s="14">
        <v>337</v>
      </c>
      <c r="C56" s="36">
        <v>9.1905563434675841</v>
      </c>
      <c r="D56" s="36">
        <v>6.6242160772155723</v>
      </c>
      <c r="E56" s="36">
        <v>5.5236814046475189</v>
      </c>
      <c r="F56" s="36">
        <v>9.8730171074204502</v>
      </c>
      <c r="G56" s="36">
        <v>6.2279011148428509</v>
      </c>
      <c r="H56" s="36">
        <v>5.9561175662579009</v>
      </c>
      <c r="I56" s="36">
        <v>8.8492839253423465</v>
      </c>
      <c r="J56" s="36">
        <v>6.2999081136802966</v>
      </c>
      <c r="K56" s="36">
        <v>9.6292157923810358</v>
      </c>
      <c r="L56" s="36">
        <v>14.26595661928013</v>
      </c>
      <c r="M56" s="36">
        <v>15.814909680940897</v>
      </c>
      <c r="N56" s="36">
        <v>15.406927078452457</v>
      </c>
      <c r="O56" s="36">
        <v>15.331313504613036</v>
      </c>
      <c r="P56" s="36">
        <v>14.074857530229748</v>
      </c>
      <c r="Q56" s="36">
        <v>15.790945911467738</v>
      </c>
      <c r="R56" s="36">
        <v>10.800706077219491</v>
      </c>
      <c r="S56" s="36">
        <v>11.262578105048478</v>
      </c>
      <c r="T56" s="36">
        <v>12.314402799990001</v>
      </c>
      <c r="U56" s="36">
        <v>8.1638343410039997</v>
      </c>
      <c r="V56" s="36">
        <v>6.4382362508719702</v>
      </c>
      <c r="W56" s="36">
        <v>7.3500761443351239</v>
      </c>
      <c r="X56" s="36">
        <v>7.1264857249294113</v>
      </c>
      <c r="Y56" s="36">
        <v>6.3291096214450207</v>
      </c>
      <c r="Z56" s="36">
        <v>5.6476877732292783</v>
      </c>
      <c r="AA56" s="36">
        <v>3.9436667692784648</v>
      </c>
      <c r="AB56" s="36">
        <v>7.3790648513308481</v>
      </c>
      <c r="AC56" s="36">
        <v>6.672434388944394</v>
      </c>
      <c r="AD56" s="36">
        <v>7.3669482189208946</v>
      </c>
      <c r="AE56" s="36">
        <v>12.794937845277776</v>
      </c>
    </row>
    <row r="57" spans="1:31" x14ac:dyDescent="0.2">
      <c r="A57" s="17" t="s">
        <v>147</v>
      </c>
      <c r="B57" s="14">
        <v>3372</v>
      </c>
      <c r="C57" s="36">
        <v>3.3124296821247752</v>
      </c>
      <c r="D57" s="36">
        <v>0</v>
      </c>
      <c r="E57" s="36">
        <v>2.1929565709481018</v>
      </c>
      <c r="F57" s="36">
        <v>3.8685359510969639</v>
      </c>
      <c r="G57" s="36">
        <v>2.9263631744442313</v>
      </c>
      <c r="H57" s="36">
        <v>3.3945705010490834</v>
      </c>
      <c r="I57" s="36">
        <v>2.7148857007490577</v>
      </c>
      <c r="J57" s="36">
        <v>1.7032324867604711</v>
      </c>
      <c r="K57" s="36">
        <v>2.9928643679022144</v>
      </c>
      <c r="L57" s="36">
        <v>6.2806098323874782</v>
      </c>
      <c r="M57" s="36">
        <v>7.4010167054751941</v>
      </c>
      <c r="N57" s="36">
        <v>6.3678022346003109</v>
      </c>
      <c r="O57" s="36">
        <v>5.7920469653675282</v>
      </c>
      <c r="P57" s="36">
        <v>5.6965000574365181</v>
      </c>
      <c r="Q57" s="36">
        <v>4.1952357852937254</v>
      </c>
      <c r="R57" s="36">
        <v>3.0549442371697468</v>
      </c>
      <c r="S57" s="36">
        <v>5.189142975061162</v>
      </c>
      <c r="T57" s="36">
        <v>5.6325524061047521</v>
      </c>
      <c r="U57" s="36">
        <v>4.4434855911991473</v>
      </c>
      <c r="V57" s="36">
        <v>4.2452998859461468</v>
      </c>
      <c r="W57" s="36">
        <v>2.4054794654187677</v>
      </c>
      <c r="X57" s="36">
        <v>3.6280290963277002</v>
      </c>
      <c r="Y57" s="36">
        <v>2.4547053235126852</v>
      </c>
      <c r="Z57" s="36">
        <v>2.4320186583283978</v>
      </c>
      <c r="AA57" s="36">
        <v>1.5311753596295621</v>
      </c>
      <c r="AB57" s="36">
        <v>4.0142112791239812</v>
      </c>
      <c r="AC57" s="36">
        <v>2.7910182826319132</v>
      </c>
      <c r="AD57" s="36">
        <v>0</v>
      </c>
      <c r="AE57" s="36">
        <v>1.77063390280615</v>
      </c>
    </row>
    <row r="58" spans="1:31" x14ac:dyDescent="0.2">
      <c r="A58" s="16" t="s">
        <v>148</v>
      </c>
      <c r="B58" s="14">
        <v>339</v>
      </c>
      <c r="C58" s="36">
        <v>9.315011793952042</v>
      </c>
      <c r="D58" s="36">
        <v>14.024999858398507</v>
      </c>
      <c r="E58" s="36">
        <v>11.377682627513163</v>
      </c>
      <c r="F58" s="36">
        <v>12.604826854877549</v>
      </c>
      <c r="G58" s="36">
        <v>10.955103165868147</v>
      </c>
      <c r="H58" s="36">
        <v>11.037560524883524</v>
      </c>
      <c r="I58" s="36">
        <v>13.999277029435026</v>
      </c>
      <c r="J58" s="36">
        <v>14.91867491415497</v>
      </c>
      <c r="K58" s="36">
        <v>14.794158982473151</v>
      </c>
      <c r="L58" s="36">
        <v>10.79666737853276</v>
      </c>
      <c r="M58" s="36">
        <v>13.087163686511015</v>
      </c>
      <c r="N58" s="36">
        <v>15.6237872164729</v>
      </c>
      <c r="O58" s="36">
        <v>14.489901276535996</v>
      </c>
      <c r="P58" s="36">
        <v>11.040639286577992</v>
      </c>
      <c r="Q58" s="36">
        <v>13.428675294047672</v>
      </c>
      <c r="R58" s="36">
        <v>13.293934761103188</v>
      </c>
      <c r="S58" s="36">
        <v>12.098282778934731</v>
      </c>
      <c r="T58" s="36">
        <v>12.641071041468836</v>
      </c>
      <c r="U58" s="36">
        <v>8.8774562239588963</v>
      </c>
      <c r="V58" s="36">
        <v>7.4409892040645484</v>
      </c>
      <c r="W58" s="36">
        <v>8.3141770411894722</v>
      </c>
      <c r="X58" s="36">
        <v>7.8113687686239253</v>
      </c>
      <c r="Y58" s="36">
        <v>15.708282200836772</v>
      </c>
      <c r="Z58" s="36">
        <v>11.754756848587256</v>
      </c>
      <c r="AA58" s="36">
        <v>11.39479337398744</v>
      </c>
      <c r="AB58" s="36">
        <v>11.107952289536703</v>
      </c>
      <c r="AC58" s="36">
        <v>13.765022067747356</v>
      </c>
      <c r="AD58" s="36">
        <v>15.200158983343112</v>
      </c>
      <c r="AE58" s="36">
        <v>16.504837451157329</v>
      </c>
    </row>
    <row r="59" spans="1:31" x14ac:dyDescent="0.2">
      <c r="A59" s="17" t="s">
        <v>149</v>
      </c>
      <c r="B59" s="14">
        <v>3391</v>
      </c>
      <c r="C59" s="36">
        <v>3.3890176516536719</v>
      </c>
      <c r="D59" s="36">
        <v>4.9868745327060733</v>
      </c>
      <c r="E59" s="36">
        <v>3.3582514852175951</v>
      </c>
      <c r="F59" s="36">
        <v>4.1710517956140247</v>
      </c>
      <c r="G59" s="36">
        <v>3.104571188272566</v>
      </c>
      <c r="H59" s="36">
        <v>1.7701748011605651</v>
      </c>
      <c r="I59" s="36">
        <v>2.3729344483646342</v>
      </c>
      <c r="J59" s="36">
        <v>2.5035465468045479</v>
      </c>
      <c r="K59" s="36">
        <v>2.9628356284249344</v>
      </c>
      <c r="L59" s="36">
        <v>2.6717514842537211</v>
      </c>
      <c r="M59" s="36">
        <v>0</v>
      </c>
      <c r="N59" s="36">
        <v>2.6713226092518334</v>
      </c>
      <c r="O59" s="36">
        <v>2.9547266613868137</v>
      </c>
      <c r="P59" s="36">
        <v>0</v>
      </c>
      <c r="Q59" s="36">
        <v>2.1564296092631299</v>
      </c>
      <c r="R59" s="36">
        <v>0</v>
      </c>
      <c r="S59" s="36">
        <v>3.1387512751774445</v>
      </c>
      <c r="T59" s="36">
        <v>2.8113266842420903</v>
      </c>
      <c r="U59" s="36">
        <v>2.6832182799104056</v>
      </c>
      <c r="V59" s="36">
        <v>1.5744158517416171</v>
      </c>
      <c r="W59" s="36">
        <v>1.4509241219986218</v>
      </c>
      <c r="X59" s="36">
        <v>1.7399731380347132</v>
      </c>
      <c r="Y59" s="36">
        <v>2.5096614128450589</v>
      </c>
      <c r="Z59" s="36">
        <v>2.42301118181607</v>
      </c>
      <c r="AA59" s="36">
        <v>1.5667840889232729</v>
      </c>
      <c r="AB59" s="36">
        <v>2.6859796058844285</v>
      </c>
      <c r="AC59" s="36">
        <v>1.6305949106415836</v>
      </c>
      <c r="AD59" s="36">
        <v>2.4970949659070825</v>
      </c>
      <c r="AE59" s="36">
        <v>1.612541590055601</v>
      </c>
    </row>
    <row r="60" spans="1:31" x14ac:dyDescent="0.2">
      <c r="A60" s="16" t="s">
        <v>150</v>
      </c>
      <c r="B60" s="14" t="s">
        <v>151</v>
      </c>
      <c r="C60" s="36">
        <v>119.7165698698564</v>
      </c>
      <c r="D60" s="36">
        <v>104.09749728121534</v>
      </c>
      <c r="E60" s="36">
        <v>97.462697475358723</v>
      </c>
      <c r="F60" s="36">
        <v>93.184047258058385</v>
      </c>
      <c r="G60" s="36">
        <v>81.31913052061374</v>
      </c>
      <c r="H60" s="36">
        <v>86.499071019063607</v>
      </c>
      <c r="I60" s="36">
        <v>93.072913603542105</v>
      </c>
      <c r="J60" s="36">
        <v>105.6927581091543</v>
      </c>
      <c r="K60" s="36">
        <v>108.87419976479057</v>
      </c>
      <c r="L60" s="36">
        <v>112.8515925438512</v>
      </c>
      <c r="M60" s="36">
        <v>115.98937563079417</v>
      </c>
      <c r="N60" s="36">
        <v>124.47771922373488</v>
      </c>
      <c r="O60" s="36">
        <v>134.34222446192825</v>
      </c>
      <c r="P60" s="36">
        <v>115.99522711457075</v>
      </c>
      <c r="Q60" s="36">
        <v>115.35918214280807</v>
      </c>
      <c r="R60" s="36">
        <v>105.50397742948164</v>
      </c>
      <c r="S60" s="36">
        <v>100.39145332463833</v>
      </c>
      <c r="T60" s="36">
        <v>94.852578480308836</v>
      </c>
      <c r="U60" s="36">
        <v>84.473801024980787</v>
      </c>
      <c r="V60" s="36">
        <v>65.825577039482852</v>
      </c>
      <c r="W60" s="36">
        <v>61.645184078073022</v>
      </c>
      <c r="X60" s="36">
        <v>71.329643483157099</v>
      </c>
      <c r="Y60" s="36">
        <v>75.702013055344565</v>
      </c>
      <c r="Z60" s="36">
        <v>76.095161576141862</v>
      </c>
      <c r="AA60" s="36">
        <v>68.253031873720076</v>
      </c>
      <c r="AB60" s="36">
        <v>69.127079527267384</v>
      </c>
      <c r="AC60" s="36">
        <v>64.033362104397412</v>
      </c>
      <c r="AD60" s="36">
        <v>65.950246713687051</v>
      </c>
      <c r="AE60" s="36">
        <v>71.120461762713703</v>
      </c>
    </row>
    <row r="61" spans="1:31" x14ac:dyDescent="0.2">
      <c r="A61" s="20" t="s">
        <v>152</v>
      </c>
      <c r="B61" s="14" t="s">
        <v>153</v>
      </c>
      <c r="C61" s="36">
        <v>101.91944045057906</v>
      </c>
      <c r="D61" s="36">
        <v>91.943744902256256</v>
      </c>
      <c r="E61" s="36">
        <v>87.94765160057554</v>
      </c>
      <c r="F61" s="36">
        <v>85.208629538972232</v>
      </c>
      <c r="G61" s="36">
        <v>71.724035881330238</v>
      </c>
      <c r="H61" s="36">
        <v>76.721458440888497</v>
      </c>
      <c r="I61" s="36">
        <v>83.70552172004156</v>
      </c>
      <c r="J61" s="36">
        <v>88.968246341566527</v>
      </c>
      <c r="K61" s="36">
        <v>95.661554394787487</v>
      </c>
      <c r="L61" s="36">
        <v>91.457642225909083</v>
      </c>
      <c r="M61" s="36">
        <v>91.860857753594544</v>
      </c>
      <c r="N61" s="36">
        <v>89.553379723442447</v>
      </c>
      <c r="O61" s="36">
        <v>101.75217641861875</v>
      </c>
      <c r="P61" s="36">
        <v>93.620314517835567</v>
      </c>
      <c r="Q61" s="36">
        <v>91.67766425199116</v>
      </c>
      <c r="R61" s="36">
        <v>99.147722484402649</v>
      </c>
      <c r="S61" s="36">
        <v>82.861090165442931</v>
      </c>
      <c r="T61" s="36">
        <v>71.926407351066999</v>
      </c>
      <c r="U61" s="36">
        <v>73.550628736551189</v>
      </c>
      <c r="V61" s="36">
        <v>66.237924048272333</v>
      </c>
      <c r="W61" s="36">
        <v>60.327897704153223</v>
      </c>
      <c r="X61" s="36">
        <v>58.103996598840055</v>
      </c>
      <c r="Y61" s="36">
        <v>64.976416287309661</v>
      </c>
      <c r="Z61" s="36">
        <v>62.953253344656183</v>
      </c>
      <c r="AA61" s="36">
        <v>60.926535821539083</v>
      </c>
      <c r="AB61" s="36">
        <v>58.993163798106352</v>
      </c>
      <c r="AC61" s="36">
        <v>56.770712379699305</v>
      </c>
      <c r="AD61" s="36">
        <v>49.009374227138998</v>
      </c>
      <c r="AE61" s="36">
        <v>55.922520763627574</v>
      </c>
    </row>
    <row r="62" spans="1:31" x14ac:dyDescent="0.2">
      <c r="A62" s="13" t="s">
        <v>154</v>
      </c>
      <c r="B62" s="15" t="s">
        <v>36</v>
      </c>
      <c r="C62" s="36">
        <v>964.57760873549637</v>
      </c>
      <c r="D62" s="36">
        <v>915.21778595642672</v>
      </c>
      <c r="E62" s="36">
        <v>884.66987759218478</v>
      </c>
      <c r="F62" s="36">
        <v>869.15552273792741</v>
      </c>
      <c r="G62" s="36">
        <v>888.73274433105348</v>
      </c>
      <c r="H62" s="36">
        <v>894.83377477961369</v>
      </c>
      <c r="I62" s="36">
        <v>881.9026420585908</v>
      </c>
      <c r="J62" s="36">
        <v>913.70214565365484</v>
      </c>
      <c r="K62" s="36">
        <v>939.4891528659997</v>
      </c>
      <c r="L62" s="36">
        <v>967.05440663637296</v>
      </c>
      <c r="M62" s="36">
        <v>979.58172329378999</v>
      </c>
      <c r="N62" s="36">
        <v>998.24664442410767</v>
      </c>
      <c r="O62" s="36">
        <v>983.01407897191166</v>
      </c>
      <c r="P62" s="36">
        <v>1015.5919973533858</v>
      </c>
      <c r="Q62" s="36">
        <v>1026.4898998675581</v>
      </c>
      <c r="R62" s="36">
        <v>1022.0168125568943</v>
      </c>
      <c r="S62" s="36">
        <v>1058.167314575534</v>
      </c>
      <c r="T62" s="36">
        <v>1078.8070189274199</v>
      </c>
      <c r="U62" s="36">
        <v>1099.6532617997359</v>
      </c>
      <c r="V62" s="36">
        <v>1111.9874244300793</v>
      </c>
      <c r="W62" s="36">
        <v>1114.7297300460464</v>
      </c>
      <c r="X62" s="36">
        <v>1127.4933382702282</v>
      </c>
      <c r="Y62" s="36">
        <v>1139.6610618783186</v>
      </c>
      <c r="Z62" s="36">
        <v>1198.2555929584014</v>
      </c>
      <c r="AA62" s="36">
        <v>1166.8001349493434</v>
      </c>
      <c r="AB62" s="36">
        <v>1196.7859313545125</v>
      </c>
      <c r="AC62" s="36">
        <v>1208.2408178361379</v>
      </c>
      <c r="AD62" s="36">
        <v>1273.7774673601127</v>
      </c>
      <c r="AE62" s="36">
        <v>1285.4907529247816</v>
      </c>
    </row>
    <row r="63" spans="1:31" x14ac:dyDescent="0.2">
      <c r="A63" s="13" t="s">
        <v>17</v>
      </c>
      <c r="B63" s="14">
        <v>41</v>
      </c>
      <c r="C63" s="36">
        <v>42.965850905710958</v>
      </c>
      <c r="D63" s="36">
        <v>34.243828873741521</v>
      </c>
      <c r="E63" s="36">
        <v>31.444611584264205</v>
      </c>
      <c r="F63" s="36">
        <v>28.665668054692432</v>
      </c>
      <c r="G63" s="36">
        <v>35.679120242262357</v>
      </c>
      <c r="H63" s="36">
        <v>33.373001398350652</v>
      </c>
      <c r="I63" s="36">
        <v>31.024304534514041</v>
      </c>
      <c r="J63" s="36">
        <v>36.845228072029222</v>
      </c>
      <c r="K63" s="36">
        <v>34.432954600614103</v>
      </c>
      <c r="L63" s="36">
        <v>40.784087022693924</v>
      </c>
      <c r="M63" s="36">
        <v>45.198349988586315</v>
      </c>
      <c r="N63" s="36">
        <v>51.977432171900062</v>
      </c>
      <c r="O63" s="36">
        <v>46.854920468150496</v>
      </c>
      <c r="P63" s="36">
        <v>41.940726367896012</v>
      </c>
      <c r="Q63" s="36">
        <v>42.305228152634854</v>
      </c>
      <c r="R63" s="36">
        <v>46.592826946253425</v>
      </c>
      <c r="S63" s="36">
        <v>44.166020265267761</v>
      </c>
      <c r="T63" s="36">
        <v>46.258202800927066</v>
      </c>
      <c r="U63" s="36">
        <v>48.821251752554232</v>
      </c>
      <c r="V63" s="36">
        <v>43.371408106310739</v>
      </c>
      <c r="W63" s="36">
        <v>44.682735625497031</v>
      </c>
      <c r="X63" s="36">
        <v>41.231810265663022</v>
      </c>
      <c r="Y63" s="36">
        <v>39.742411935528139</v>
      </c>
      <c r="Z63" s="36">
        <v>35.966853713723303</v>
      </c>
      <c r="AA63" s="36">
        <v>43.006442804479157</v>
      </c>
      <c r="AB63" s="36">
        <v>53.503139548716206</v>
      </c>
      <c r="AC63" s="36">
        <v>55.200139367608948</v>
      </c>
      <c r="AD63" s="36">
        <v>47.890344117935825</v>
      </c>
      <c r="AE63" s="36">
        <v>42.695463930164962</v>
      </c>
    </row>
    <row r="64" spans="1:31" x14ac:dyDescent="0.2">
      <c r="A64" s="16" t="s">
        <v>155</v>
      </c>
      <c r="B64" s="14">
        <v>411</v>
      </c>
      <c r="C64" s="36">
        <v>0</v>
      </c>
      <c r="D64" s="36">
        <v>0</v>
      </c>
      <c r="E64" s="36">
        <v>0</v>
      </c>
      <c r="F64" s="36">
        <v>0</v>
      </c>
      <c r="G64" s="36">
        <v>0</v>
      </c>
      <c r="H64" s="36">
        <v>0</v>
      </c>
      <c r="I64" s="36">
        <v>0</v>
      </c>
      <c r="J64" s="36">
        <v>0</v>
      </c>
      <c r="K64" s="36">
        <v>0</v>
      </c>
      <c r="L64" s="36">
        <v>0</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row>
    <row r="65" spans="1:31" x14ac:dyDescent="0.2">
      <c r="A65" s="16" t="s">
        <v>156</v>
      </c>
      <c r="B65" s="14">
        <v>412</v>
      </c>
      <c r="C65" s="36">
        <v>0</v>
      </c>
      <c r="D65" s="36">
        <v>0</v>
      </c>
      <c r="E65" s="36">
        <v>0</v>
      </c>
      <c r="F65" s="36">
        <v>0</v>
      </c>
      <c r="G65" s="36">
        <v>0</v>
      </c>
      <c r="H65" s="36">
        <v>0</v>
      </c>
      <c r="I65" s="36">
        <v>0</v>
      </c>
      <c r="J65" s="36">
        <v>0</v>
      </c>
      <c r="K65" s="36">
        <v>0</v>
      </c>
      <c r="L65" s="36">
        <v>0</v>
      </c>
      <c r="M65" s="36">
        <v>0</v>
      </c>
      <c r="N65" s="36">
        <v>1.7151665461616936</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row>
    <row r="66" spans="1:31" x14ac:dyDescent="0.2">
      <c r="A66" s="16" t="s">
        <v>157</v>
      </c>
      <c r="B66" s="14">
        <v>413</v>
      </c>
      <c r="C66" s="36">
        <v>8.7310285262942049</v>
      </c>
      <c r="D66" s="36">
        <v>3.5366577361405169</v>
      </c>
      <c r="E66" s="36">
        <v>6.4687631067715969</v>
      </c>
      <c r="F66" s="36">
        <v>4.6752448698091271</v>
      </c>
      <c r="G66" s="36">
        <v>7.2690110903662797</v>
      </c>
      <c r="H66" s="36">
        <v>6.0602454957379353</v>
      </c>
      <c r="I66" s="36">
        <v>6.8908358435042878</v>
      </c>
      <c r="J66" s="36">
        <v>5.1917809536192667</v>
      </c>
      <c r="K66" s="36">
        <v>6.8065142815167405</v>
      </c>
      <c r="L66" s="36">
        <v>9.1218380898960998</v>
      </c>
      <c r="M66" s="36">
        <v>5.4354350330183676</v>
      </c>
      <c r="N66" s="36">
        <v>5.2637869864962328</v>
      </c>
      <c r="O66" s="36">
        <v>6.9856782656628633</v>
      </c>
      <c r="P66" s="36">
        <v>5.4420172370012088</v>
      </c>
      <c r="Q66" s="36">
        <v>6.1360224336305418</v>
      </c>
      <c r="R66" s="36">
        <v>9.4309084999078951</v>
      </c>
      <c r="S66" s="36">
        <v>7.258969667360839</v>
      </c>
      <c r="T66" s="36">
        <v>7.6123599302188998</v>
      </c>
      <c r="U66" s="36">
        <v>4.9002035962902806</v>
      </c>
      <c r="V66" s="36">
        <v>9.4933527250848702</v>
      </c>
      <c r="W66" s="36">
        <v>6.9491629000986626</v>
      </c>
      <c r="X66" s="36">
        <v>6.1824577457829175</v>
      </c>
      <c r="Y66" s="36">
        <v>6.7321209432157589</v>
      </c>
      <c r="Z66" s="36">
        <v>6.3682858942154708</v>
      </c>
      <c r="AA66" s="36">
        <v>5.6350814107297253</v>
      </c>
      <c r="AB66" s="36">
        <v>11.07843603013138</v>
      </c>
      <c r="AC66" s="36">
        <v>9.5634891691616808</v>
      </c>
      <c r="AD66" s="36">
        <v>6.3722547885180738</v>
      </c>
      <c r="AE66" s="36">
        <v>6.5028637978059205</v>
      </c>
    </row>
    <row r="67" spans="1:31" x14ac:dyDescent="0.2">
      <c r="A67" s="17" t="s">
        <v>158</v>
      </c>
      <c r="B67" s="14">
        <v>4131</v>
      </c>
      <c r="C67" s="36">
        <v>7.9651488310052407</v>
      </c>
      <c r="D67" s="36">
        <v>3.1998331898414203</v>
      </c>
      <c r="E67" s="36">
        <v>5.8723523238777622</v>
      </c>
      <c r="F67" s="36">
        <v>4.6752448698091271</v>
      </c>
      <c r="G67" s="36">
        <v>6.4717647127132043</v>
      </c>
      <c r="H67" s="36">
        <v>5.5083674694937583</v>
      </c>
      <c r="I67" s="36">
        <v>6.217295497898605</v>
      </c>
      <c r="J67" s="36">
        <v>4.7916239235972293</v>
      </c>
      <c r="K67" s="36">
        <v>6.045786214758988</v>
      </c>
      <c r="L67" s="36">
        <v>8.3442387773147928</v>
      </c>
      <c r="M67" s="36">
        <v>4.7133846227281051</v>
      </c>
      <c r="N67" s="36">
        <v>4.1696290173930839</v>
      </c>
      <c r="O67" s="36">
        <v>6.9367589500769888</v>
      </c>
      <c r="P67" s="36">
        <v>4.5121761623337369</v>
      </c>
      <c r="Q67" s="36">
        <v>5.841963850549206</v>
      </c>
      <c r="R67" s="36">
        <v>9.3027979351233565</v>
      </c>
      <c r="S67" s="36">
        <v>7.0937722318251843</v>
      </c>
      <c r="T67" s="36">
        <v>7.4044801401869149</v>
      </c>
      <c r="U67" s="36">
        <v>4.843113845653888</v>
      </c>
      <c r="V67" s="36">
        <v>8.3031693133516224</v>
      </c>
      <c r="W67" s="36">
        <v>6.2618830528361569</v>
      </c>
      <c r="X67" s="36">
        <v>5.2291745903702829</v>
      </c>
      <c r="Y67" s="36">
        <v>4.4239651912560705</v>
      </c>
      <c r="Z67" s="36">
        <v>6.233173746530559</v>
      </c>
      <c r="AA67" s="36">
        <v>4.5134064379778369</v>
      </c>
      <c r="AB67" s="36">
        <v>10.871822214294117</v>
      </c>
      <c r="AC67" s="36">
        <v>8.9132519348567545</v>
      </c>
      <c r="AD67" s="36">
        <v>5.3464771884151636</v>
      </c>
      <c r="AE67" s="36">
        <v>5.9337314719039433</v>
      </c>
    </row>
    <row r="68" spans="1:31" x14ac:dyDescent="0.2">
      <c r="A68" s="17" t="s">
        <v>159</v>
      </c>
      <c r="B68" s="14">
        <v>4132</v>
      </c>
      <c r="C68" s="36">
        <v>0</v>
      </c>
      <c r="D68" s="36">
        <v>0</v>
      </c>
      <c r="E68" s="36">
        <v>0</v>
      </c>
      <c r="F68" s="36">
        <v>0</v>
      </c>
      <c r="G68" s="36">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2.3081557519596889</v>
      </c>
      <c r="Z68" s="36">
        <v>0</v>
      </c>
      <c r="AA68" s="36">
        <v>0</v>
      </c>
      <c r="AB68" s="36">
        <v>0</v>
      </c>
      <c r="AC68" s="36">
        <v>0</v>
      </c>
      <c r="AD68" s="36">
        <v>0</v>
      </c>
      <c r="AE68" s="36">
        <v>0</v>
      </c>
    </row>
    <row r="69" spans="1:31" x14ac:dyDescent="0.2">
      <c r="A69" s="16" t="s">
        <v>160</v>
      </c>
      <c r="B69" s="14">
        <v>414</v>
      </c>
      <c r="C69" s="36">
        <v>7.5056210138318606</v>
      </c>
      <c r="D69" s="36">
        <v>9.3094562102111489</v>
      </c>
      <c r="E69" s="36">
        <v>7.3312648543411436</v>
      </c>
      <c r="F69" s="36">
        <v>4.6202419889878437</v>
      </c>
      <c r="G69" s="36">
        <v>8.9572975371610291</v>
      </c>
      <c r="H69" s="36">
        <v>7.7054667815224605</v>
      </c>
      <c r="I69" s="36">
        <v>5.9478793596563326</v>
      </c>
      <c r="J69" s="36">
        <v>7.0489199903882147</v>
      </c>
      <c r="K69" s="36">
        <v>4.1439660478646037</v>
      </c>
      <c r="L69" s="36">
        <v>7.686270128207533</v>
      </c>
      <c r="M69" s="36">
        <v>10.10870574406368</v>
      </c>
      <c r="N69" s="36">
        <v>11.00072336503707</v>
      </c>
      <c r="O69" s="36">
        <v>9.4903472236596329</v>
      </c>
      <c r="P69" s="36">
        <v>8.4566598790810161</v>
      </c>
      <c r="Q69" s="36">
        <v>10.919375385086941</v>
      </c>
      <c r="R69" s="36">
        <v>10.436083700525037</v>
      </c>
      <c r="S69" s="36">
        <v>12.010825313062915</v>
      </c>
      <c r="T69" s="36">
        <v>8.2458983379354276</v>
      </c>
      <c r="U69" s="36">
        <v>9.9716764444897361</v>
      </c>
      <c r="V69" s="36">
        <v>5.9321740128121645</v>
      </c>
      <c r="W69" s="36">
        <v>9.1446401899649974</v>
      </c>
      <c r="X69" s="36">
        <v>9.440279791464933</v>
      </c>
      <c r="Y69" s="36">
        <v>8.5365125429620239</v>
      </c>
      <c r="Z69" s="36">
        <v>5.7377625383525528</v>
      </c>
      <c r="AA69" s="36">
        <v>9.160345610807088</v>
      </c>
      <c r="AB69" s="36">
        <v>12.318118925154963</v>
      </c>
      <c r="AC69" s="36">
        <v>12.024387009761861</v>
      </c>
      <c r="AD69" s="36">
        <v>7.9161018836224519</v>
      </c>
      <c r="AE69" s="36">
        <v>5.0589540080175714</v>
      </c>
    </row>
    <row r="70" spans="1:31" x14ac:dyDescent="0.2">
      <c r="A70" s="17" t="s">
        <v>161</v>
      </c>
      <c r="B70" s="14">
        <v>4141</v>
      </c>
      <c r="C70" s="36">
        <v>2.0774486734713187</v>
      </c>
      <c r="D70" s="36">
        <v>3.2185456646358146</v>
      </c>
      <c r="E70" s="36">
        <v>2.0002700103208628</v>
      </c>
      <c r="F70" s="36">
        <v>0</v>
      </c>
      <c r="G70" s="36">
        <v>4.5865115137924004</v>
      </c>
      <c r="H70" s="36">
        <v>4.1651171792013297</v>
      </c>
      <c r="I70" s="36">
        <v>0</v>
      </c>
      <c r="J70" s="36">
        <v>3.0986518735039899</v>
      </c>
      <c r="K70" s="36">
        <v>0</v>
      </c>
      <c r="L70" s="36">
        <v>2.1533519425328498</v>
      </c>
      <c r="M70" s="36">
        <v>0</v>
      </c>
      <c r="N70" s="36">
        <v>2.2474596122118742</v>
      </c>
      <c r="O70" s="36">
        <v>3.6983002582921043</v>
      </c>
      <c r="P70" s="36">
        <v>2.5252526027811371</v>
      </c>
      <c r="Q70" s="36">
        <v>2.8033584920420687</v>
      </c>
      <c r="R70" s="36">
        <v>2.8972696958964694</v>
      </c>
      <c r="S70" s="36">
        <v>2.7208989382343169</v>
      </c>
      <c r="T70" s="36">
        <v>2.1777882765255629</v>
      </c>
      <c r="U70" s="36">
        <v>2.7973977811831889</v>
      </c>
      <c r="V70" s="36">
        <v>1.4900721453983163</v>
      </c>
      <c r="W70" s="36">
        <v>2.4722983394581779</v>
      </c>
      <c r="X70" s="36">
        <v>2.3045388902693813</v>
      </c>
      <c r="Y70" s="36">
        <v>4.1217066999280156</v>
      </c>
      <c r="Z70" s="36">
        <v>0</v>
      </c>
      <c r="AA70" s="36">
        <v>1.9495779288306634</v>
      </c>
      <c r="AB70" s="36">
        <v>2.6367858402088897</v>
      </c>
      <c r="AC70" s="36">
        <v>2.2408175459123605</v>
      </c>
      <c r="AD70" s="36">
        <v>3.0048030710085221</v>
      </c>
      <c r="AE70" s="36">
        <v>0</v>
      </c>
    </row>
    <row r="71" spans="1:31" x14ac:dyDescent="0.2">
      <c r="A71" s="17" t="s">
        <v>162</v>
      </c>
      <c r="B71" s="14">
        <v>4145</v>
      </c>
      <c r="C71" s="36">
        <v>0</v>
      </c>
      <c r="D71" s="36">
        <v>0</v>
      </c>
      <c r="E71" s="36">
        <v>1.5965457880542664</v>
      </c>
      <c r="F71" s="36">
        <v>1.6225849842278735</v>
      </c>
      <c r="G71" s="36">
        <v>0</v>
      </c>
      <c r="H71" s="36">
        <v>0</v>
      </c>
      <c r="I71" s="36">
        <v>0</v>
      </c>
      <c r="J71" s="36">
        <v>1.7545346700966298</v>
      </c>
      <c r="K71" s="36">
        <v>0</v>
      </c>
      <c r="L71" s="36">
        <v>2.0735981668834849</v>
      </c>
      <c r="M71" s="36">
        <v>2.2764644879984677</v>
      </c>
      <c r="N71" s="36">
        <v>2.7304662832574089</v>
      </c>
      <c r="O71" s="36">
        <v>0</v>
      </c>
      <c r="P71" s="36">
        <v>1.7422285399032649</v>
      </c>
      <c r="Q71" s="36">
        <v>1.8133612623349047</v>
      </c>
      <c r="R71" s="36">
        <v>2.7100311781344528</v>
      </c>
      <c r="S71" s="36">
        <v>3.6926485590322877</v>
      </c>
      <c r="T71" s="36">
        <v>2.8410237971038028</v>
      </c>
      <c r="U71" s="36">
        <v>4.2341565055323782</v>
      </c>
      <c r="V71" s="36">
        <v>1.9680198146770216</v>
      </c>
      <c r="W71" s="36">
        <v>3.3504892554047121</v>
      </c>
      <c r="X71" s="36">
        <v>3.0727185203591745</v>
      </c>
      <c r="Y71" s="36">
        <v>1.8776663855227627</v>
      </c>
      <c r="Z71" s="36">
        <v>2.5040784704270167</v>
      </c>
      <c r="AA71" s="36">
        <v>2.9733288960248472</v>
      </c>
      <c r="AB71" s="36">
        <v>4.6045364672304485</v>
      </c>
      <c r="AC71" s="36">
        <v>3.4112445676612273</v>
      </c>
      <c r="AD71" s="36">
        <v>3.398535887209639</v>
      </c>
      <c r="AE71" s="36">
        <v>2.5505559790421923</v>
      </c>
    </row>
    <row r="72" spans="1:31" x14ac:dyDescent="0.2">
      <c r="A72" s="16" t="s">
        <v>163</v>
      </c>
      <c r="B72" s="14">
        <v>415</v>
      </c>
      <c r="C72" s="36">
        <v>2.5465499868358101</v>
      </c>
      <c r="D72" s="36">
        <v>0</v>
      </c>
      <c r="E72" s="36">
        <v>0</v>
      </c>
      <c r="F72" s="36">
        <v>1.879265094727198</v>
      </c>
      <c r="G72" s="36">
        <v>0</v>
      </c>
      <c r="H72" s="36">
        <v>0</v>
      </c>
      <c r="I72" s="36">
        <v>0</v>
      </c>
      <c r="J72" s="36">
        <v>1.5493259367519949</v>
      </c>
      <c r="K72" s="36">
        <v>2.8527302503415752</v>
      </c>
      <c r="L72" s="36">
        <v>1.9340290594970966</v>
      </c>
      <c r="M72" s="36">
        <v>0</v>
      </c>
      <c r="N72" s="36">
        <v>3.6274786723419732</v>
      </c>
      <c r="O72" s="36">
        <v>2.5829398629341682</v>
      </c>
      <c r="P72" s="36">
        <v>3.239762060157195</v>
      </c>
      <c r="Q72" s="36">
        <v>3.3816737054353627</v>
      </c>
      <c r="R72" s="36">
        <v>1.9610771070863857</v>
      </c>
      <c r="S72" s="36">
        <v>3.5663211083285513</v>
      </c>
      <c r="T72" s="36">
        <v>1.5937450569118894</v>
      </c>
      <c r="U72" s="36">
        <v>1.674632685334154</v>
      </c>
      <c r="V72" s="36">
        <v>1.5837873746686506</v>
      </c>
      <c r="W72" s="36">
        <v>5.049597766692572</v>
      </c>
      <c r="X72" s="36">
        <v>1.804759371897708</v>
      </c>
      <c r="Y72" s="36">
        <v>1.850188340856576</v>
      </c>
      <c r="Z72" s="36">
        <v>2.2698840811065044</v>
      </c>
      <c r="AA72" s="36">
        <v>2.1721324869163556</v>
      </c>
      <c r="AB72" s="36">
        <v>1.9579118738864516</v>
      </c>
      <c r="AC72" s="36">
        <v>1.920700753639166</v>
      </c>
      <c r="AD72" s="36">
        <v>0</v>
      </c>
      <c r="AE72" s="36">
        <v>0</v>
      </c>
    </row>
    <row r="73" spans="1:31" x14ac:dyDescent="0.2">
      <c r="A73" s="16" t="s">
        <v>164</v>
      </c>
      <c r="B73" s="14">
        <v>416</v>
      </c>
      <c r="C73" s="36">
        <v>7.4098860519207408</v>
      </c>
      <c r="D73" s="36">
        <v>2.9565710175142952</v>
      </c>
      <c r="E73" s="36">
        <v>4.4042642429083214</v>
      </c>
      <c r="F73" s="36">
        <v>1.9434351223520294</v>
      </c>
      <c r="G73" s="36">
        <v>2.9545012818908103</v>
      </c>
      <c r="H73" s="36">
        <v>2.1033841754966716</v>
      </c>
      <c r="I73" s="36">
        <v>2.8081451332175367</v>
      </c>
      <c r="J73" s="36">
        <v>3.8476637502119075</v>
      </c>
      <c r="K73" s="36">
        <v>3.6334774767508486</v>
      </c>
      <c r="L73" s="36">
        <v>4.7652880950495478</v>
      </c>
      <c r="M73" s="36">
        <v>3.550081183927126</v>
      </c>
      <c r="N73" s="36">
        <v>5.7467936575417671</v>
      </c>
      <c r="O73" s="36">
        <v>6.1344821744686486</v>
      </c>
      <c r="P73" s="36">
        <v>4.0129983222490928</v>
      </c>
      <c r="Q73" s="36">
        <v>2.6955370115789123</v>
      </c>
      <c r="R73" s="36">
        <v>6.0310512037028543</v>
      </c>
      <c r="S73" s="36">
        <v>3.2942312145051198</v>
      </c>
      <c r="T73" s="36">
        <v>4.3852736659128375</v>
      </c>
      <c r="U73" s="36">
        <v>5.8897592739877354</v>
      </c>
      <c r="V73" s="36">
        <v>5.5291985269497275</v>
      </c>
      <c r="W73" s="36">
        <v>4.0664057629698211</v>
      </c>
      <c r="X73" s="36">
        <v>4.2758914349576465</v>
      </c>
      <c r="Y73" s="36">
        <v>5.5505650225697281</v>
      </c>
      <c r="Z73" s="36">
        <v>3.7561177056405248</v>
      </c>
      <c r="AA73" s="36">
        <v>5.4926464935548829</v>
      </c>
      <c r="AB73" s="36">
        <v>5.6867993120923073</v>
      </c>
      <c r="AC73" s="36">
        <v>8.152974553207919</v>
      </c>
      <c r="AD73" s="36">
        <v>8.071522732122892</v>
      </c>
      <c r="AE73" s="36">
        <v>6.8612063733738315</v>
      </c>
    </row>
    <row r="74" spans="1:31" x14ac:dyDescent="0.2">
      <c r="A74" s="16" t="s">
        <v>165</v>
      </c>
      <c r="B74" s="14">
        <v>417</v>
      </c>
      <c r="C74" s="36">
        <v>9.2575708168053694</v>
      </c>
      <c r="D74" s="36">
        <v>7.194946558444598</v>
      </c>
      <c r="E74" s="36">
        <v>7.8817978847046835</v>
      </c>
      <c r="F74" s="36">
        <v>8.1587606551571046</v>
      </c>
      <c r="G74" s="36">
        <v>7.3534254127060166</v>
      </c>
      <c r="H74" s="36">
        <v>8.4656006667267043</v>
      </c>
      <c r="I74" s="36">
        <v>8.0513976697786926</v>
      </c>
      <c r="J74" s="36">
        <v>8.639287673809136</v>
      </c>
      <c r="K74" s="36">
        <v>6.4161406683121047</v>
      </c>
      <c r="L74" s="36">
        <v>10.836544266357443</v>
      </c>
      <c r="M74" s="36">
        <v>15.43382751995437</v>
      </c>
      <c r="N74" s="36">
        <v>16.294082188536091</v>
      </c>
      <c r="O74" s="36">
        <v>11.965664592304877</v>
      </c>
      <c r="P74" s="36">
        <v>12.0683583691052</v>
      </c>
      <c r="Q74" s="36">
        <v>12.321054631107973</v>
      </c>
      <c r="R74" s="36">
        <v>10.731723465412433</v>
      </c>
      <c r="S74" s="36">
        <v>9.4551238103642525</v>
      </c>
      <c r="T74" s="36">
        <v>13.551782502561343</v>
      </c>
      <c r="U74" s="36">
        <v>12.683439599718337</v>
      </c>
      <c r="V74" s="36">
        <v>10.514848724131515</v>
      </c>
      <c r="W74" s="36">
        <v>11.464209674475953</v>
      </c>
      <c r="X74" s="36">
        <v>13.216391708050907</v>
      </c>
      <c r="Y74" s="36">
        <v>9.6264749813874335</v>
      </c>
      <c r="Z74" s="36">
        <v>9.4758652909684216</v>
      </c>
      <c r="AA74" s="36">
        <v>10.914075528522343</v>
      </c>
      <c r="AB74" s="36">
        <v>12.436183962776257</v>
      </c>
      <c r="AC74" s="36">
        <v>14.095142509779087</v>
      </c>
      <c r="AD74" s="36">
        <v>13.573420769038497</v>
      </c>
      <c r="AE74" s="36">
        <v>13.16381990836239</v>
      </c>
    </row>
    <row r="75" spans="1:31" x14ac:dyDescent="0.2">
      <c r="A75" s="17" t="s">
        <v>166</v>
      </c>
      <c r="B75" s="14">
        <v>4173</v>
      </c>
      <c r="C75" s="36">
        <v>3.063518781155862</v>
      </c>
      <c r="D75" s="36">
        <v>2.6665276582011836</v>
      </c>
      <c r="E75" s="36">
        <v>3.8812578640629587</v>
      </c>
      <c r="F75" s="36">
        <v>3.153498500420274</v>
      </c>
      <c r="G75" s="36">
        <v>3.348434786142918</v>
      </c>
      <c r="H75" s="36">
        <v>3.7902566330732101</v>
      </c>
      <c r="I75" s="36">
        <v>3.3158909322125893</v>
      </c>
      <c r="J75" s="36">
        <v>4.822405233598924</v>
      </c>
      <c r="K75" s="36">
        <v>1.8417626879398241</v>
      </c>
      <c r="L75" s="36">
        <v>6.0114408395708727</v>
      </c>
      <c r="M75" s="36">
        <v>9.3264844662492301</v>
      </c>
      <c r="N75" s="36">
        <v>8.5856900098093991</v>
      </c>
      <c r="O75" s="36">
        <v>5.4496117562664077</v>
      </c>
      <c r="P75" s="36">
        <v>6.4305851163845231</v>
      </c>
      <c r="Q75" s="36">
        <v>5.3616681648496911</v>
      </c>
      <c r="R75" s="36">
        <v>5.6861381446675603</v>
      </c>
      <c r="S75" s="36">
        <v>4.3728732935908674</v>
      </c>
      <c r="T75" s="36">
        <v>4.5139611549802572</v>
      </c>
      <c r="U75" s="36">
        <v>4.843113845653888</v>
      </c>
      <c r="V75" s="36">
        <v>4.3296435922894476</v>
      </c>
      <c r="W75" s="36">
        <v>2.4627527860239766</v>
      </c>
      <c r="X75" s="36">
        <v>6.4230923287026123</v>
      </c>
      <c r="Y75" s="36">
        <v>3.370640145718911</v>
      </c>
      <c r="Z75" s="36">
        <v>4.1164167661336215</v>
      </c>
      <c r="AA75" s="36">
        <v>6.2849407203399466</v>
      </c>
      <c r="AB75" s="36">
        <v>6.6018033536573322</v>
      </c>
      <c r="AC75" s="36">
        <v>6.5723978913590217</v>
      </c>
      <c r="AD75" s="36">
        <v>4.8284076934136948</v>
      </c>
      <c r="AE75" s="36">
        <v>7.9783920501443788</v>
      </c>
    </row>
    <row r="76" spans="1:31" x14ac:dyDescent="0.2">
      <c r="A76" s="16" t="s">
        <v>167</v>
      </c>
      <c r="B76" s="14">
        <v>418</v>
      </c>
      <c r="C76" s="36">
        <v>6.337654478516189</v>
      </c>
      <c r="D76" s="36">
        <v>9.1878251240475883</v>
      </c>
      <c r="E76" s="36">
        <v>4.1932265812689646</v>
      </c>
      <c r="F76" s="36">
        <v>6.0594840371447711</v>
      </c>
      <c r="G76" s="36">
        <v>7.2502523520685607</v>
      </c>
      <c r="H76" s="36">
        <v>7.2785422706543237</v>
      </c>
      <c r="I76" s="36">
        <v>5.9582415188194968</v>
      </c>
      <c r="J76" s="36">
        <v>9.6961126505340065</v>
      </c>
      <c r="K76" s="36">
        <v>9.759340330115915</v>
      </c>
      <c r="L76" s="36">
        <v>5.193964639164883</v>
      </c>
      <c r="M76" s="36">
        <v>8.1631810274482497</v>
      </c>
      <c r="N76" s="36">
        <v>7.4028165296978852</v>
      </c>
      <c r="O76" s="36">
        <v>8.3064997864814725</v>
      </c>
      <c r="P76" s="36">
        <v>7.2233969800483679</v>
      </c>
      <c r="Q76" s="36">
        <v>6.0674087642448979</v>
      </c>
      <c r="R76" s="36">
        <v>7.0756450396383164</v>
      </c>
      <c r="S76" s="36">
        <v>7.5504945536002301</v>
      </c>
      <c r="T76" s="36">
        <v>8.5626675417936919</v>
      </c>
      <c r="U76" s="36">
        <v>12.340901095899987</v>
      </c>
      <c r="V76" s="36">
        <v>9.5964394772822388</v>
      </c>
      <c r="W76" s="36">
        <v>6.9396173466644608</v>
      </c>
      <c r="X76" s="36">
        <v>5.8122506951372346</v>
      </c>
      <c r="Y76" s="36">
        <v>7.1717696578747478</v>
      </c>
      <c r="Z76" s="36">
        <v>7.8094821361878539</v>
      </c>
      <c r="AA76" s="36">
        <v>9.1425412461602331</v>
      </c>
      <c r="AB76" s="36">
        <v>9.9666569258641999</v>
      </c>
      <c r="AC76" s="36">
        <v>8.7631971884786939</v>
      </c>
      <c r="AD76" s="36">
        <v>10.102355152528652</v>
      </c>
      <c r="AE76" s="36">
        <v>8.4210505258459172</v>
      </c>
    </row>
    <row r="77" spans="1:31" x14ac:dyDescent="0.2">
      <c r="A77" s="17" t="s">
        <v>168</v>
      </c>
      <c r="B77" s="14">
        <v>4184</v>
      </c>
      <c r="C77" s="36">
        <v>0</v>
      </c>
      <c r="D77" s="36">
        <v>3.031420916691872</v>
      </c>
      <c r="E77" s="36">
        <v>0</v>
      </c>
      <c r="F77" s="36">
        <v>0</v>
      </c>
      <c r="G77" s="36">
        <v>0</v>
      </c>
      <c r="H77" s="36">
        <v>0</v>
      </c>
      <c r="I77" s="36">
        <v>0</v>
      </c>
      <c r="J77" s="36">
        <v>0</v>
      </c>
      <c r="K77" s="36">
        <v>0</v>
      </c>
      <c r="L77" s="36">
        <v>0</v>
      </c>
      <c r="M77" s="36">
        <v>0</v>
      </c>
      <c r="N77" s="36">
        <v>0</v>
      </c>
      <c r="O77" s="36">
        <v>0</v>
      </c>
      <c r="P77" s="36">
        <v>0</v>
      </c>
      <c r="Q77" s="36">
        <v>0</v>
      </c>
      <c r="R77" s="36">
        <v>0</v>
      </c>
      <c r="S77" s="36">
        <v>0</v>
      </c>
      <c r="T77" s="36">
        <v>0</v>
      </c>
      <c r="U77" s="36">
        <v>1.4748185581067834</v>
      </c>
      <c r="V77" s="36">
        <v>0</v>
      </c>
      <c r="W77" s="36">
        <v>0</v>
      </c>
      <c r="X77" s="36">
        <v>0</v>
      </c>
      <c r="Y77" s="36">
        <v>0</v>
      </c>
      <c r="Z77" s="36">
        <v>0</v>
      </c>
      <c r="AA77" s="36">
        <v>0</v>
      </c>
      <c r="AB77" s="36">
        <v>0</v>
      </c>
      <c r="AC77" s="36">
        <v>0</v>
      </c>
      <c r="AD77" s="36">
        <v>0</v>
      </c>
      <c r="AE77" s="36">
        <v>0</v>
      </c>
    </row>
    <row r="78" spans="1:31" x14ac:dyDescent="0.2">
      <c r="A78" t="s">
        <v>335</v>
      </c>
      <c r="B78" s="14">
        <v>419</v>
      </c>
      <c r="C78" s="36">
        <v>0</v>
      </c>
      <c r="D78" s="36">
        <v>0</v>
      </c>
      <c r="E78" s="36">
        <v>0</v>
      </c>
      <c r="F78" s="36">
        <v>0</v>
      </c>
      <c r="G78" s="36">
        <v>0</v>
      </c>
      <c r="H78" s="36">
        <v>0</v>
      </c>
      <c r="I78" s="36">
        <v>0</v>
      </c>
      <c r="J78" s="36">
        <v>0</v>
      </c>
      <c r="K78" s="36">
        <v>0</v>
      </c>
      <c r="L78" s="36">
        <v>0</v>
      </c>
      <c r="M78" s="36">
        <v>0</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row>
    <row r="79" spans="1:31" x14ac:dyDescent="0.2">
      <c r="A79" s="13" t="s">
        <v>18</v>
      </c>
      <c r="B79" s="14" t="s">
        <v>37</v>
      </c>
      <c r="C79" s="36">
        <v>146.21600732685459</v>
      </c>
      <c r="D79" s="36">
        <v>128.47049570091389</v>
      </c>
      <c r="E79" s="36">
        <v>136.24774946447013</v>
      </c>
      <c r="F79" s="36">
        <v>130.49433474849593</v>
      </c>
      <c r="G79" s="36">
        <v>137.47341361483683</v>
      </c>
      <c r="H79" s="36">
        <v>121.78802631984688</v>
      </c>
      <c r="I79" s="36">
        <v>119.62076537956916</v>
      </c>
      <c r="J79" s="36">
        <v>122.31466551006973</v>
      </c>
      <c r="K79" s="36">
        <v>128.67314866014371</v>
      </c>
      <c r="L79" s="36">
        <v>130.79619206495826</v>
      </c>
      <c r="M79" s="36">
        <v>130.1195010210578</v>
      </c>
      <c r="N79" s="36">
        <v>143.76841422855347</v>
      </c>
      <c r="O79" s="36">
        <v>125.06712222684648</v>
      </c>
      <c r="P79" s="36">
        <v>129.34578738663848</v>
      </c>
      <c r="Q79" s="36">
        <v>135.23754235910638</v>
      </c>
      <c r="R79" s="36">
        <v>144.75508354769806</v>
      </c>
      <c r="S79" s="36">
        <v>141.85600964408772</v>
      </c>
      <c r="T79" s="36">
        <v>140.49704094876054</v>
      </c>
      <c r="U79" s="36">
        <v>127.70977217360803</v>
      </c>
      <c r="V79" s="36">
        <v>139.38266049376827</v>
      </c>
      <c r="W79" s="36">
        <v>138.0955215325925</v>
      </c>
      <c r="X79" s="36">
        <v>130.54426123393421</v>
      </c>
      <c r="Y79" s="36">
        <v>141.05396261975878</v>
      </c>
      <c r="Z79" s="36">
        <v>149.226863379728</v>
      </c>
      <c r="AA79" s="36">
        <v>141.50909021320652</v>
      </c>
      <c r="AB79" s="36">
        <v>130.4913828309347</v>
      </c>
      <c r="AC79" s="36">
        <v>132.16822060979513</v>
      </c>
      <c r="AD79" s="36">
        <v>142.73850726280483</v>
      </c>
      <c r="AE79" s="36">
        <v>154.95154547057155</v>
      </c>
    </row>
    <row r="80" spans="1:31" x14ac:dyDescent="0.2">
      <c r="A80" s="16" t="s">
        <v>169</v>
      </c>
      <c r="B80" s="14">
        <v>441</v>
      </c>
      <c r="C80" s="36">
        <v>8.9320719463075591</v>
      </c>
      <c r="D80" s="36">
        <v>9.1504001744587988</v>
      </c>
      <c r="E80" s="36">
        <v>12.331939880143299</v>
      </c>
      <c r="F80" s="36">
        <v>10.413878768829742</v>
      </c>
      <c r="G80" s="36">
        <v>9.3137135648176965</v>
      </c>
      <c r="H80" s="36">
        <v>7.1535887552782835</v>
      </c>
      <c r="I80" s="36">
        <v>7.8130680090259137</v>
      </c>
      <c r="J80" s="36">
        <v>7.449077020410253</v>
      </c>
      <c r="K80" s="36">
        <v>6.7364472227364223</v>
      </c>
      <c r="L80" s="36">
        <v>10.12872950746933</v>
      </c>
      <c r="M80" s="36">
        <v>8.9353738273420031</v>
      </c>
      <c r="N80" s="36">
        <v>8.9504093328437815</v>
      </c>
      <c r="O80" s="36">
        <v>6.9954621287800389</v>
      </c>
      <c r="P80" s="36">
        <v>8.4762354806529636</v>
      </c>
      <c r="Q80" s="36">
        <v>10.429277746618046</v>
      </c>
      <c r="R80" s="36">
        <v>9.894077464898146</v>
      </c>
      <c r="S80" s="36">
        <v>8.6582891213099167</v>
      </c>
      <c r="T80" s="36">
        <v>9.3842876643010626</v>
      </c>
      <c r="U80" s="36">
        <v>8.9916357252316779</v>
      </c>
      <c r="V80" s="36">
        <v>7.1785865621076121</v>
      </c>
      <c r="W80" s="36">
        <v>9.0873668693597889</v>
      </c>
      <c r="X80" s="36">
        <v>6.3675612711057594</v>
      </c>
      <c r="Y80" s="36">
        <v>6.8420331218805064</v>
      </c>
      <c r="Z80" s="36">
        <v>9.8361643514615178</v>
      </c>
      <c r="AA80" s="36">
        <v>7.8428226269397925</v>
      </c>
      <c r="AB80" s="36">
        <v>8.5105214618682457</v>
      </c>
      <c r="AC80" s="36">
        <v>8.7331862392030839</v>
      </c>
      <c r="AD80" s="36">
        <v>10.475365188929709</v>
      </c>
      <c r="AE80" s="36">
        <v>9.4960782525496494</v>
      </c>
    </row>
    <row r="81" spans="1:31" x14ac:dyDescent="0.2">
      <c r="A81" s="16" t="s">
        <v>170</v>
      </c>
      <c r="B81" s="14">
        <v>442</v>
      </c>
      <c r="C81" s="36">
        <v>6.80675579188068</v>
      </c>
      <c r="D81" s="36">
        <v>8.6825883045989407</v>
      </c>
      <c r="E81" s="36">
        <v>5.964107828938352</v>
      </c>
      <c r="F81" s="36">
        <v>6.7836886346250083</v>
      </c>
      <c r="G81" s="36">
        <v>4.1363017946471343</v>
      </c>
      <c r="H81" s="36">
        <v>5.1751580951576521</v>
      </c>
      <c r="I81" s="36">
        <v>3.8754475270234638</v>
      </c>
      <c r="J81" s="36">
        <v>5.2020413902864995</v>
      </c>
      <c r="K81" s="36">
        <v>3.4332858802356503</v>
      </c>
      <c r="L81" s="36">
        <v>5.6425796271925606</v>
      </c>
      <c r="M81" s="36">
        <v>5.7764032823221028</v>
      </c>
      <c r="N81" s="36">
        <v>4.9976404534711421</v>
      </c>
      <c r="O81" s="36">
        <v>8.3260675127158219</v>
      </c>
      <c r="P81" s="36">
        <v>6.1956778975211613</v>
      </c>
      <c r="Q81" s="36">
        <v>5.3616681648496911</v>
      </c>
      <c r="R81" s="36">
        <v>5.1047132737223508</v>
      </c>
      <c r="S81" s="36">
        <v>5.7527577551239846</v>
      </c>
      <c r="T81" s="36">
        <v>7.2064993877754997</v>
      </c>
      <c r="U81" s="36">
        <v>7.5834218762006858</v>
      </c>
      <c r="V81" s="36">
        <v>7.2629302684509121</v>
      </c>
      <c r="W81" s="36">
        <v>4.1045879767066271</v>
      </c>
      <c r="X81" s="36">
        <v>5.7196989324758123</v>
      </c>
      <c r="Y81" s="36">
        <v>7.0435387827658769</v>
      </c>
      <c r="Z81" s="36">
        <v>3.5939831284186319</v>
      </c>
      <c r="AA81" s="36">
        <v>3.2403943657276781</v>
      </c>
      <c r="AB81" s="36">
        <v>6.6018033536573322</v>
      </c>
      <c r="AC81" s="36">
        <v>7.0325657802517387</v>
      </c>
      <c r="AD81" s="36">
        <v>8.4756169382240394</v>
      </c>
      <c r="AE81" s="36">
        <v>8.2524187255786643</v>
      </c>
    </row>
    <row r="82" spans="1:31" x14ac:dyDescent="0.2">
      <c r="A82" s="16" t="s">
        <v>171</v>
      </c>
      <c r="B82" s="14">
        <v>443</v>
      </c>
      <c r="C82" s="36">
        <v>9.5256287101565071</v>
      </c>
      <c r="D82" s="36">
        <v>4.7623248351733416</v>
      </c>
      <c r="E82" s="36">
        <v>4.5969508035355604</v>
      </c>
      <c r="F82" s="36">
        <v>7.4620574980875096</v>
      </c>
      <c r="G82" s="36">
        <v>6.1810042690985521</v>
      </c>
      <c r="H82" s="36">
        <v>6.6850130726181343</v>
      </c>
      <c r="I82" s="36">
        <v>7.5125653932941479</v>
      </c>
      <c r="J82" s="36">
        <v>7.3567330904051671</v>
      </c>
      <c r="K82" s="36">
        <v>8.5481811711989657</v>
      </c>
      <c r="L82" s="36">
        <v>7.1279936986619798</v>
      </c>
      <c r="M82" s="36">
        <v>9.4769116350597002</v>
      </c>
      <c r="N82" s="36">
        <v>7.19581367067837</v>
      </c>
      <c r="O82" s="36">
        <v>5.4300440300320574</v>
      </c>
      <c r="P82" s="36">
        <v>6.0292852841596138</v>
      </c>
      <c r="Q82" s="36">
        <v>5.7537462756248052</v>
      </c>
      <c r="R82" s="36">
        <v>7.3318661692073919</v>
      </c>
      <c r="S82" s="36">
        <v>6.0054126565314574</v>
      </c>
      <c r="T82" s="36">
        <v>6.3254850395447031</v>
      </c>
      <c r="U82" s="36">
        <v>8.0496548397312182</v>
      </c>
      <c r="V82" s="36">
        <v>6.7287534616100064</v>
      </c>
      <c r="W82" s="36">
        <v>5.8132420414286887</v>
      </c>
      <c r="X82" s="36">
        <v>6.5526647964286013</v>
      </c>
      <c r="Y82" s="36">
        <v>7.1076542203203124</v>
      </c>
      <c r="Z82" s="36">
        <v>8.232833532267243</v>
      </c>
      <c r="AA82" s="36">
        <v>4.5935260788886865</v>
      </c>
      <c r="AB82" s="36">
        <v>8.9139103404076643</v>
      </c>
      <c r="AC82" s="36">
        <v>8.1329672536908451</v>
      </c>
      <c r="AD82" s="36">
        <v>8.4134485988238623</v>
      </c>
      <c r="AE82" s="36">
        <v>8.747774638863719</v>
      </c>
    </row>
    <row r="83" spans="1:31" x14ac:dyDescent="0.2">
      <c r="A83" s="16" t="s">
        <v>172</v>
      </c>
      <c r="B83" s="14">
        <v>444</v>
      </c>
      <c r="C83" s="36">
        <v>10.291508405445473</v>
      </c>
      <c r="D83" s="36">
        <v>7.3914275437857375</v>
      </c>
      <c r="E83" s="36">
        <v>7.26703600079873</v>
      </c>
      <c r="F83" s="36">
        <v>6.7745214878214606</v>
      </c>
      <c r="G83" s="36">
        <v>4.3895447616663468</v>
      </c>
      <c r="H83" s="36">
        <v>4.6232800689134761</v>
      </c>
      <c r="I83" s="36">
        <v>3.5334962746390408</v>
      </c>
      <c r="J83" s="36">
        <v>5.0481348402780224</v>
      </c>
      <c r="K83" s="36">
        <v>5.445211425213393</v>
      </c>
      <c r="L83" s="36">
        <v>2.1433827205766791</v>
      </c>
      <c r="M83" s="36">
        <v>4.9340111369834627</v>
      </c>
      <c r="N83" s="36">
        <v>6.6832351626300479</v>
      </c>
      <c r="O83" s="36">
        <v>4.8136606536500404</v>
      </c>
      <c r="P83" s="36">
        <v>3.7389399002418382</v>
      </c>
      <c r="Q83" s="36">
        <v>6.439882969481256</v>
      </c>
      <c r="R83" s="36">
        <v>7.1544823102749548</v>
      </c>
      <c r="S83" s="36">
        <v>6.1608925958591323</v>
      </c>
      <c r="T83" s="36">
        <v>3.8309275591608767</v>
      </c>
      <c r="U83" s="36">
        <v>4.4720304665173432</v>
      </c>
      <c r="V83" s="36">
        <v>7.3191594060131129</v>
      </c>
      <c r="W83" s="36">
        <v>5.6796042933498683</v>
      </c>
      <c r="X83" s="36">
        <v>3.0449529915607485</v>
      </c>
      <c r="Y83" s="36">
        <v>7.8770394709735418</v>
      </c>
      <c r="Z83" s="36">
        <v>5.4855531960073849</v>
      </c>
      <c r="AA83" s="36">
        <v>8.1009859143191942</v>
      </c>
      <c r="AB83" s="36">
        <v>5.3227654460933183</v>
      </c>
      <c r="AC83" s="36">
        <v>5.8421314589857962</v>
      </c>
      <c r="AD83" s="36">
        <v>6.4240617380182208</v>
      </c>
      <c r="AE83" s="36">
        <v>9.2325910646320679</v>
      </c>
    </row>
    <row r="84" spans="1:31" x14ac:dyDescent="0.2">
      <c r="A84" s="16" t="s">
        <v>173</v>
      </c>
      <c r="B84" s="14">
        <v>445</v>
      </c>
      <c r="C84" s="36">
        <v>26.279247044602624</v>
      </c>
      <c r="D84" s="36">
        <v>27.741243882689506</v>
      </c>
      <c r="E84" s="36">
        <v>30.288492220500764</v>
      </c>
      <c r="F84" s="36">
        <v>23.412892936259823</v>
      </c>
      <c r="G84" s="36">
        <v>29.760738309331877</v>
      </c>
      <c r="H84" s="36">
        <v>24.990703075207978</v>
      </c>
      <c r="I84" s="36">
        <v>26.309522115274262</v>
      </c>
      <c r="J84" s="36">
        <v>23.301451671283314</v>
      </c>
      <c r="K84" s="36">
        <v>28.126919310385357</v>
      </c>
      <c r="L84" s="36">
        <v>31.422987605849734</v>
      </c>
      <c r="M84" s="36">
        <v>30.857626561988038</v>
      </c>
      <c r="N84" s="36">
        <v>33.997755274205069</v>
      </c>
      <c r="O84" s="36">
        <v>26.406646553254998</v>
      </c>
      <c r="P84" s="36">
        <v>35.275234032648129</v>
      </c>
      <c r="Q84" s="36">
        <v>30.160608671375684</v>
      </c>
      <c r="R84" s="36">
        <v>33.446712067593936</v>
      </c>
      <c r="S84" s="36">
        <v>34.574851507991788</v>
      </c>
      <c r="T84" s="36">
        <v>35.002997026338136</v>
      </c>
      <c r="U84" s="36">
        <v>30.514471715151316</v>
      </c>
      <c r="V84" s="36">
        <v>34.168572591963908</v>
      </c>
      <c r="W84" s="36">
        <v>37.599934977319549</v>
      </c>
      <c r="X84" s="36">
        <v>33.457462202103663</v>
      </c>
      <c r="Y84" s="36">
        <v>33.184318608531555</v>
      </c>
      <c r="Z84" s="36">
        <v>41.713623728588182</v>
      </c>
      <c r="AA84" s="36">
        <v>38.795710565497856</v>
      </c>
      <c r="AB84" s="36">
        <v>30.864168584833163</v>
      </c>
      <c r="AC84" s="36">
        <v>29.86089452923391</v>
      </c>
      <c r="AD84" s="36">
        <v>33.705601344795596</v>
      </c>
      <c r="AE84" s="36">
        <v>30.364263535622133</v>
      </c>
    </row>
    <row r="85" spans="1:31" x14ac:dyDescent="0.2">
      <c r="A85" s="16" t="s">
        <v>174</v>
      </c>
      <c r="B85" s="14">
        <v>446</v>
      </c>
      <c r="C85" s="36">
        <v>8.9895129234542317</v>
      </c>
      <c r="D85" s="36">
        <v>10.067311439384119</v>
      </c>
      <c r="E85" s="36">
        <v>9.4508170212407734</v>
      </c>
      <c r="F85" s="36">
        <v>11.220587687541904</v>
      </c>
      <c r="G85" s="36">
        <v>10.401720386085424</v>
      </c>
      <c r="H85" s="36">
        <v>11.110450075519546</v>
      </c>
      <c r="I85" s="36">
        <v>9.823326886679796</v>
      </c>
      <c r="J85" s="36">
        <v>11.768720857314822</v>
      </c>
      <c r="K85" s="36">
        <v>8.2779225159034482</v>
      </c>
      <c r="L85" s="36">
        <v>8.2545157797092568</v>
      </c>
      <c r="M85" s="36">
        <v>10.800670720591848</v>
      </c>
      <c r="N85" s="36">
        <v>12.696175353196907</v>
      </c>
      <c r="O85" s="36">
        <v>10.077379010690127</v>
      </c>
      <c r="P85" s="36">
        <v>8.8971109144498186</v>
      </c>
      <c r="Q85" s="36">
        <v>11.409473023555833</v>
      </c>
      <c r="R85" s="36">
        <v>11.175183112743525</v>
      </c>
      <c r="S85" s="36">
        <v>10.18393602596273</v>
      </c>
      <c r="T85" s="36">
        <v>11.898643219926029</v>
      </c>
      <c r="U85" s="36">
        <v>9.8479819847775527</v>
      </c>
      <c r="V85" s="36">
        <v>13.223218850044177</v>
      </c>
      <c r="W85" s="36">
        <v>9.8605566975301073</v>
      </c>
      <c r="X85" s="36">
        <v>14.678709558101358</v>
      </c>
      <c r="Y85" s="36">
        <v>12.475032278448795</v>
      </c>
      <c r="Z85" s="36">
        <v>13.240990473121274</v>
      </c>
      <c r="AA85" s="36">
        <v>13.130718927055838</v>
      </c>
      <c r="AB85" s="36">
        <v>11.216178574022889</v>
      </c>
      <c r="AC85" s="36">
        <v>14.705365145049864</v>
      </c>
      <c r="AD85" s="36">
        <v>15.034376744942641</v>
      </c>
      <c r="AE85" s="36">
        <v>16.399442575990296</v>
      </c>
    </row>
    <row r="86" spans="1:31" x14ac:dyDescent="0.2">
      <c r="A86" s="16" t="s">
        <v>175</v>
      </c>
      <c r="B86" s="14">
        <v>447</v>
      </c>
      <c r="C86" s="36">
        <v>4.0495888888404048</v>
      </c>
      <c r="D86" s="36">
        <v>3.2746830890189975</v>
      </c>
      <c r="E86" s="36">
        <v>3.6059913488811883</v>
      </c>
      <c r="F86" s="36">
        <v>3.7310287490437548</v>
      </c>
      <c r="G86" s="36">
        <v>1.5288371712641335</v>
      </c>
      <c r="H86" s="36">
        <v>2.311640034456738</v>
      </c>
      <c r="I86" s="36">
        <v>0</v>
      </c>
      <c r="J86" s="36">
        <v>3.2012562401763072</v>
      </c>
      <c r="K86" s="36">
        <v>4.8746653751450779</v>
      </c>
      <c r="L86" s="36">
        <v>3.0107050307635213</v>
      </c>
      <c r="M86" s="36">
        <v>0</v>
      </c>
      <c r="N86" s="36">
        <v>1.9320266841821376</v>
      </c>
      <c r="O86" s="36">
        <v>1.9372048972006259</v>
      </c>
      <c r="P86" s="36">
        <v>1.9575601571946797</v>
      </c>
      <c r="Q86" s="36">
        <v>2.2348452314181526</v>
      </c>
      <c r="R86" s="36">
        <v>4.2473579555489049</v>
      </c>
      <c r="S86" s="36">
        <v>0</v>
      </c>
      <c r="T86" s="36">
        <v>1.6531392826353137</v>
      </c>
      <c r="U86" s="36">
        <v>2.7783678643043919</v>
      </c>
      <c r="V86" s="36">
        <v>2.5115681444449609</v>
      </c>
      <c r="W86" s="36">
        <v>2.4913894463265809</v>
      </c>
      <c r="X86" s="36">
        <v>1.4252971449858822</v>
      </c>
      <c r="Y86" s="36">
        <v>2.0791720464081327</v>
      </c>
      <c r="Z86" s="36">
        <v>2.4320186583283978</v>
      </c>
      <c r="AA86" s="36">
        <v>2.7418721556157273</v>
      </c>
      <c r="AB86" s="36">
        <v>0</v>
      </c>
      <c r="AC86" s="36">
        <v>2.2208102463952857</v>
      </c>
      <c r="AD86" s="36">
        <v>2.7768524932078762</v>
      </c>
      <c r="AE86" s="36">
        <v>2.1816739159575778</v>
      </c>
    </row>
    <row r="87" spans="1:31" x14ac:dyDescent="0.2">
      <c r="A87" s="16" t="s">
        <v>176</v>
      </c>
      <c r="B87" s="14">
        <v>448</v>
      </c>
      <c r="C87" s="36">
        <v>19.596946703206402</v>
      </c>
      <c r="D87" s="36">
        <v>16.111440797973465</v>
      </c>
      <c r="E87" s="36">
        <v>17.617056971633286</v>
      </c>
      <c r="F87" s="36">
        <v>17.096728788615728</v>
      </c>
      <c r="G87" s="36">
        <v>15.232095497748176</v>
      </c>
      <c r="H87" s="36">
        <v>14.817404365008731</v>
      </c>
      <c r="I87" s="36">
        <v>20.092226617375658</v>
      </c>
      <c r="J87" s="36">
        <v>18.407223381013768</v>
      </c>
      <c r="K87" s="36">
        <v>19.889035113784949</v>
      </c>
      <c r="L87" s="36">
        <v>18.652414279995195</v>
      </c>
      <c r="M87" s="36">
        <v>17.529779405380271</v>
      </c>
      <c r="N87" s="36">
        <v>21.86344482406113</v>
      </c>
      <c r="O87" s="36">
        <v>20.379786873075272</v>
      </c>
      <c r="P87" s="36">
        <v>18.939394520858528</v>
      </c>
      <c r="Q87" s="36">
        <v>18.01598919011651</v>
      </c>
      <c r="R87" s="36">
        <v>21.207225801255788</v>
      </c>
      <c r="S87" s="36">
        <v>26.217804769129245</v>
      </c>
      <c r="T87" s="36">
        <v>20.886969379404263</v>
      </c>
      <c r="U87" s="36">
        <v>20.656974771934365</v>
      </c>
      <c r="V87" s="36">
        <v>24.515903977119468</v>
      </c>
      <c r="W87" s="36">
        <v>18.90019579971889</v>
      </c>
      <c r="X87" s="36">
        <v>18.852794054131444</v>
      </c>
      <c r="Y87" s="36">
        <v>19.326224748551365</v>
      </c>
      <c r="Z87" s="36">
        <v>19.032797870547792</v>
      </c>
      <c r="AA87" s="36">
        <v>19.237616000927229</v>
      </c>
      <c r="AB87" s="36">
        <v>21.350094303183919</v>
      </c>
      <c r="AC87" s="36">
        <v>20.307409009830767</v>
      </c>
      <c r="AD87" s="36">
        <v>16.982318046148166</v>
      </c>
      <c r="AE87" s="36">
        <v>16.926416951825455</v>
      </c>
    </row>
    <row r="88" spans="1:31" x14ac:dyDescent="0.2">
      <c r="A88" s="16" t="s">
        <v>177</v>
      </c>
      <c r="B88" s="14">
        <v>451</v>
      </c>
      <c r="C88" s="36">
        <v>4.7580276069826972</v>
      </c>
      <c r="D88" s="36">
        <v>4.724899885584553</v>
      </c>
      <c r="E88" s="36">
        <v>4.440966444932557</v>
      </c>
      <c r="F88" s="36">
        <v>4.1527175020069311</v>
      </c>
      <c r="G88" s="36">
        <v>7.0532855999425053</v>
      </c>
      <c r="H88" s="36">
        <v>5.8624024297258712</v>
      </c>
      <c r="I88" s="36">
        <v>5.8546199271878532</v>
      </c>
      <c r="J88" s="36">
        <v>7.0386595537209837</v>
      </c>
      <c r="K88" s="36">
        <v>6.3460736095317847</v>
      </c>
      <c r="L88" s="36">
        <v>5.6425796271925606</v>
      </c>
      <c r="M88" s="36">
        <v>6.5485960822158571</v>
      </c>
      <c r="N88" s="36">
        <v>7.6788203417239052</v>
      </c>
      <c r="O88" s="36">
        <v>5.0680410946965875</v>
      </c>
      <c r="P88" s="36">
        <v>6.4207973155985494</v>
      </c>
      <c r="Q88" s="36">
        <v>5.0970154400764889</v>
      </c>
      <c r="R88" s="36">
        <v>6.9376798160241986</v>
      </c>
      <c r="S88" s="36">
        <v>6.26778505414691</v>
      </c>
      <c r="T88" s="36">
        <v>6.3650811900269861</v>
      </c>
      <c r="U88" s="36">
        <v>6.9839794945185734</v>
      </c>
      <c r="V88" s="36">
        <v>5.8290872606147968</v>
      </c>
      <c r="W88" s="36">
        <v>6.1568819650599416</v>
      </c>
      <c r="X88" s="36">
        <v>2.221242303874102</v>
      </c>
      <c r="Y88" s="36">
        <v>6.475659192998017</v>
      </c>
      <c r="Z88" s="36">
        <v>5.4044859073964391</v>
      </c>
      <c r="AA88" s="36">
        <v>4.3353627915092838</v>
      </c>
      <c r="AB88" s="36">
        <v>5.6867993120923073</v>
      </c>
      <c r="AC88" s="36">
        <v>4.9017883816832883</v>
      </c>
      <c r="AD88" s="36">
        <v>9.7189837262275667</v>
      </c>
      <c r="AE88" s="36">
        <v>8.8426300265140476</v>
      </c>
    </row>
    <row r="89" spans="1:31" x14ac:dyDescent="0.2">
      <c r="A89" s="16" t="s">
        <v>178</v>
      </c>
      <c r="B89" s="14">
        <v>452</v>
      </c>
      <c r="C89" s="36">
        <v>35.536817861407989</v>
      </c>
      <c r="D89" s="36">
        <v>23.671280614908753</v>
      </c>
      <c r="E89" s="36">
        <v>25.608961462410676</v>
      </c>
      <c r="F89" s="36">
        <v>24.622956314328068</v>
      </c>
      <c r="G89" s="36">
        <v>31.177023050809694</v>
      </c>
      <c r="H89" s="36">
        <v>22.470807181791173</v>
      </c>
      <c r="I89" s="36">
        <v>21.739809924318788</v>
      </c>
      <c r="J89" s="36">
        <v>22.716606781251102</v>
      </c>
      <c r="K89" s="36">
        <v>22.411449229876446</v>
      </c>
      <c r="L89" s="36">
        <v>25.41154676627886</v>
      </c>
      <c r="M89" s="36">
        <v>22.734559446222583</v>
      </c>
      <c r="N89" s="36">
        <v>21.449439106022101</v>
      </c>
      <c r="O89" s="36">
        <v>22.3561272227446</v>
      </c>
      <c r="P89" s="36">
        <v>19.673479579806532</v>
      </c>
      <c r="Q89" s="36">
        <v>25.328245956072397</v>
      </c>
      <c r="R89" s="36">
        <v>23.789146414605703</v>
      </c>
      <c r="S89" s="36">
        <v>24.808767818972186</v>
      </c>
      <c r="T89" s="36">
        <v>23.22314225785896</v>
      </c>
      <c r="U89" s="36">
        <v>16.3371836404474</v>
      </c>
      <c r="V89" s="36">
        <v>19.736427284332414</v>
      </c>
      <c r="W89" s="36">
        <v>20.589758757572547</v>
      </c>
      <c r="X89" s="36">
        <v>21.388712351054373</v>
      </c>
      <c r="Y89" s="36">
        <v>22.605271412049653</v>
      </c>
      <c r="Z89" s="36">
        <v>22.960057629922538</v>
      </c>
      <c r="AA89" s="36">
        <v>16.255384922578958</v>
      </c>
      <c r="AB89" s="36">
        <v>15.023776037309606</v>
      </c>
      <c r="AC89" s="36">
        <v>17.866518468747657</v>
      </c>
      <c r="AD89" s="36">
        <v>16.215575193545991</v>
      </c>
      <c r="AE89" s="36">
        <v>12.162568594275578</v>
      </c>
    </row>
    <row r="90" spans="1:31" x14ac:dyDescent="0.2">
      <c r="A90" s="16" t="s">
        <v>179</v>
      </c>
      <c r="B90" s="14">
        <v>453</v>
      </c>
      <c r="C90" s="36">
        <v>8.1757657472097041</v>
      </c>
      <c r="D90" s="36">
        <v>10.310573611711243</v>
      </c>
      <c r="E90" s="36">
        <v>10.588585283992089</v>
      </c>
      <c r="F90" s="36">
        <v>10.459714502847479</v>
      </c>
      <c r="G90" s="36">
        <v>14.256641106266766</v>
      </c>
      <c r="H90" s="36">
        <v>12.412049194019962</v>
      </c>
      <c r="I90" s="36">
        <v>8.5798677871000741</v>
      </c>
      <c r="J90" s="36">
        <v>8.4956415604678917</v>
      </c>
      <c r="K90" s="36">
        <v>11.420930581192062</v>
      </c>
      <c r="L90" s="36">
        <v>10.228421727031035</v>
      </c>
      <c r="M90" s="36">
        <v>7.9124690794307968</v>
      </c>
      <c r="N90" s="36">
        <v>10.872578738024989</v>
      </c>
      <c r="O90" s="36">
        <v>9.6077535810657313</v>
      </c>
      <c r="P90" s="36">
        <v>10.884034474002418</v>
      </c>
      <c r="Q90" s="36">
        <v>11.419274976325211</v>
      </c>
      <c r="R90" s="36">
        <v>11.106200500936465</v>
      </c>
      <c r="S90" s="36">
        <v>8.6971591061418341</v>
      </c>
      <c r="T90" s="36">
        <v>10.285100087773001</v>
      </c>
      <c r="U90" s="36">
        <v>8.7347318473679163</v>
      </c>
      <c r="V90" s="36">
        <v>7.4409892040645484</v>
      </c>
      <c r="W90" s="36">
        <v>12.237399502646271</v>
      </c>
      <c r="X90" s="36">
        <v>11.791094563065025</v>
      </c>
      <c r="Y90" s="36">
        <v>12.667378591112103</v>
      </c>
      <c r="Z90" s="36">
        <v>12.583444687721375</v>
      </c>
      <c r="AA90" s="36">
        <v>17.69753845897424</v>
      </c>
      <c r="AB90" s="36">
        <v>11.098113536401595</v>
      </c>
      <c r="AC90" s="36">
        <v>8.9532665338909041</v>
      </c>
      <c r="AD90" s="36">
        <v>11.314637770832091</v>
      </c>
      <c r="AE90" s="36">
        <v>25.062901314720389</v>
      </c>
    </row>
    <row r="91" spans="1:31" x14ac:dyDescent="0.2">
      <c r="A91" s="16" t="s">
        <v>180</v>
      </c>
      <c r="B91" s="14">
        <v>454</v>
      </c>
      <c r="C91" s="36">
        <v>3.2645622011692152</v>
      </c>
      <c r="D91" s="36">
        <v>2.5916777590236064</v>
      </c>
      <c r="E91" s="36">
        <v>4.4684930964507341</v>
      </c>
      <c r="F91" s="36">
        <v>4.3727290252920659</v>
      </c>
      <c r="G91" s="36">
        <v>4.0425081031585366</v>
      </c>
      <c r="H91" s="36">
        <v>4.1755299721493326</v>
      </c>
      <c r="I91" s="36">
        <v>3.1708207039282885</v>
      </c>
      <c r="J91" s="36">
        <v>2.329119123461608</v>
      </c>
      <c r="K91" s="36">
        <v>3.1730368047658923</v>
      </c>
      <c r="L91" s="36">
        <v>3.1203664722813977</v>
      </c>
      <c r="M91" s="36">
        <v>3.3394831475924658</v>
      </c>
      <c r="N91" s="36">
        <v>5.4510752875138886</v>
      </c>
      <c r="O91" s="36">
        <v>3.659164805823405</v>
      </c>
      <c r="P91" s="36">
        <v>2.8678256302902061</v>
      </c>
      <c r="Q91" s="36">
        <v>3.5973166663616758</v>
      </c>
      <c r="R91" s="36">
        <v>3.3702933197163012</v>
      </c>
      <c r="S91" s="36">
        <v>3.1387512751774445</v>
      </c>
      <c r="T91" s="36">
        <v>4.4248698163951206</v>
      </c>
      <c r="U91" s="36">
        <v>2.7688529058649931</v>
      </c>
      <c r="V91" s="36">
        <v>3.4674634830023714</v>
      </c>
      <c r="W91" s="36">
        <v>5.5650576521394504</v>
      </c>
      <c r="X91" s="36">
        <v>5.0348158887812984</v>
      </c>
      <c r="Y91" s="36">
        <v>3.3889588421630354</v>
      </c>
      <c r="Z91" s="36">
        <v>4.71091021594723</v>
      </c>
      <c r="AA91" s="36">
        <v>5.5282552228485935</v>
      </c>
      <c r="AB91" s="36">
        <v>5.4605079899848272</v>
      </c>
      <c r="AC91" s="36">
        <v>3.6113175628319736</v>
      </c>
      <c r="AD91" s="36">
        <v>3.2016694791090807</v>
      </c>
      <c r="AE91" s="36">
        <v>7.2617068990085558</v>
      </c>
    </row>
    <row r="92" spans="1:31" x14ac:dyDescent="0.2">
      <c r="A92" s="13" t="s">
        <v>181</v>
      </c>
      <c r="B92" s="14" t="s">
        <v>38</v>
      </c>
      <c r="C92" s="36">
        <v>56.493201023752306</v>
      </c>
      <c r="D92" s="36">
        <v>45.031570592709819</v>
      </c>
      <c r="E92" s="36">
        <v>45.281341747401179</v>
      </c>
      <c r="F92" s="36">
        <v>44.350656235561878</v>
      </c>
      <c r="G92" s="36">
        <v>53.640612162328708</v>
      </c>
      <c r="H92" s="36">
        <v>48.586091895383511</v>
      </c>
      <c r="I92" s="36">
        <v>48.349834655324813</v>
      </c>
      <c r="J92" s="36">
        <v>48.326656702661559</v>
      </c>
      <c r="K92" s="36">
        <v>47.675628710094472</v>
      </c>
      <c r="L92" s="36">
        <v>44.432822258652365</v>
      </c>
      <c r="M92" s="36">
        <v>50.874468491701435</v>
      </c>
      <c r="N92" s="36">
        <v>52.647727143963252</v>
      </c>
      <c r="O92" s="36">
        <v>51.345713638933759</v>
      </c>
      <c r="P92" s="36">
        <v>48.684521109431685</v>
      </c>
      <c r="Q92" s="36">
        <v>47.559074837021392</v>
      </c>
      <c r="R92" s="36">
        <v>44.700732450974101</v>
      </c>
      <c r="S92" s="36">
        <v>56.672437884937636</v>
      </c>
      <c r="T92" s="36">
        <v>52.48469746426607</v>
      </c>
      <c r="U92" s="36">
        <v>54.777615735617751</v>
      </c>
      <c r="V92" s="36">
        <v>57.747324276380027</v>
      </c>
      <c r="W92" s="36">
        <v>53.159187075067926</v>
      </c>
      <c r="X92" s="36">
        <v>56.373278637071479</v>
      </c>
      <c r="Y92" s="36">
        <v>51.594608534876699</v>
      </c>
      <c r="Z92" s="36">
        <v>58.962941249695142</v>
      </c>
      <c r="AA92" s="36">
        <v>56.14606391385842</v>
      </c>
      <c r="AB92" s="36">
        <v>52.342166678773481</v>
      </c>
      <c r="AC92" s="36">
        <v>47.737416647740105</v>
      </c>
      <c r="AD92" s="36">
        <v>59.484739416068713</v>
      </c>
      <c r="AE92" s="36">
        <v>68.917708871722709</v>
      </c>
    </row>
    <row r="93" spans="1:31" x14ac:dyDescent="0.2">
      <c r="A93" s="16" t="s">
        <v>182</v>
      </c>
      <c r="B93" s="14">
        <v>481</v>
      </c>
      <c r="C93" s="36">
        <v>3.7049430259603704</v>
      </c>
      <c r="D93" s="36">
        <v>3.1062708158694488</v>
      </c>
      <c r="E93" s="36">
        <v>4.5969508035355604</v>
      </c>
      <c r="F93" s="36">
        <v>4.7027463102197693</v>
      </c>
      <c r="G93" s="36">
        <v>4.7178226818764371</v>
      </c>
      <c r="H93" s="36">
        <v>0</v>
      </c>
      <c r="I93" s="36">
        <v>3.574944911291698</v>
      </c>
      <c r="J93" s="36">
        <v>5.3456875036277438</v>
      </c>
      <c r="K93" s="36">
        <v>5.2250006690466746</v>
      </c>
      <c r="L93" s="36">
        <v>4.6356882096193299</v>
      </c>
      <c r="M93" s="36">
        <v>4.3323024617415777</v>
      </c>
      <c r="N93" s="36">
        <v>4.3864891554135275</v>
      </c>
      <c r="O93" s="36">
        <v>3.4634875434799071</v>
      </c>
      <c r="P93" s="36">
        <v>4.1793909356106411</v>
      </c>
      <c r="Q93" s="36">
        <v>3.9795928243674119</v>
      </c>
      <c r="R93" s="36">
        <v>3.7743343317290741</v>
      </c>
      <c r="S93" s="36">
        <v>2.7014639458183578</v>
      </c>
      <c r="T93" s="36">
        <v>4.761437095494526</v>
      </c>
      <c r="U93" s="36">
        <v>3.863073126395832</v>
      </c>
      <c r="V93" s="36">
        <v>5.6135422332930283</v>
      </c>
      <c r="W93" s="36">
        <v>3.4363992363125253</v>
      </c>
      <c r="X93" s="36">
        <v>4.8497123634584565</v>
      </c>
      <c r="Y93" s="36">
        <v>3.7278547263793391</v>
      </c>
      <c r="Z93" s="36">
        <v>6.2241662700182321</v>
      </c>
      <c r="AA93" s="36">
        <v>4.5045042556544086</v>
      </c>
      <c r="AB93" s="36">
        <v>4.7226015048517427</v>
      </c>
      <c r="AC93" s="36">
        <v>5.171886925163796</v>
      </c>
      <c r="AD93" s="36">
        <v>9.1801914514260368</v>
      </c>
      <c r="AE93" s="36">
        <v>6.408008410155591</v>
      </c>
    </row>
    <row r="94" spans="1:31" x14ac:dyDescent="0.2">
      <c r="A94" s="16" t="s">
        <v>183</v>
      </c>
      <c r="B94" s="14">
        <v>482</v>
      </c>
      <c r="C94" s="36">
        <v>6.2419195166050674</v>
      </c>
      <c r="D94" s="36">
        <v>4.9026683961312996</v>
      </c>
      <c r="E94" s="36">
        <v>3.752800156978132</v>
      </c>
      <c r="F94" s="36">
        <v>3.1076627664025374</v>
      </c>
      <c r="G94" s="36">
        <v>4.27699233188003</v>
      </c>
      <c r="H94" s="36">
        <v>3.8943845625532436</v>
      </c>
      <c r="I94" s="36">
        <v>2.6941613824227288</v>
      </c>
      <c r="J94" s="36">
        <v>1.9187016567723381</v>
      </c>
      <c r="K94" s="36">
        <v>1.7716956291595047</v>
      </c>
      <c r="L94" s="36">
        <v>2.0038136131902906</v>
      </c>
      <c r="M94" s="36">
        <v>0</v>
      </c>
      <c r="N94" s="36">
        <v>0</v>
      </c>
      <c r="O94" s="36">
        <v>0</v>
      </c>
      <c r="P94" s="36">
        <v>1.6149871296856106</v>
      </c>
      <c r="Q94" s="36">
        <v>2.1172217981856187</v>
      </c>
      <c r="R94" s="36">
        <v>0</v>
      </c>
      <c r="S94" s="36">
        <v>3.0415763130976474</v>
      </c>
      <c r="T94" s="36">
        <v>0</v>
      </c>
      <c r="U94" s="36">
        <v>0</v>
      </c>
      <c r="V94" s="36">
        <v>1.7524747873552526</v>
      </c>
      <c r="W94" s="36">
        <v>1.8709284731034859</v>
      </c>
      <c r="X94" s="36">
        <v>1.915821487091413</v>
      </c>
      <c r="Y94" s="36">
        <v>2.6104142432877437</v>
      </c>
      <c r="Z94" s="36">
        <v>0</v>
      </c>
      <c r="AA94" s="36">
        <v>1.6290993651872667</v>
      </c>
      <c r="AB94" s="36">
        <v>0</v>
      </c>
      <c r="AC94" s="36">
        <v>0</v>
      </c>
      <c r="AD94" s="36">
        <v>0</v>
      </c>
      <c r="AE94" s="36">
        <v>0</v>
      </c>
    </row>
    <row r="95" spans="1:31" x14ac:dyDescent="0.2">
      <c r="A95" s="16" t="s">
        <v>184</v>
      </c>
      <c r="B95" s="14">
        <v>483</v>
      </c>
      <c r="C95" s="36">
        <v>0</v>
      </c>
      <c r="D95" s="36">
        <v>0</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row>
    <row r="96" spans="1:31" x14ac:dyDescent="0.2">
      <c r="A96" s="16" t="s">
        <v>185</v>
      </c>
      <c r="B96" s="14">
        <v>484</v>
      </c>
      <c r="C96" s="36">
        <v>6.5291244023384305</v>
      </c>
      <c r="D96" s="36">
        <v>7.4569212055661174</v>
      </c>
      <c r="E96" s="36">
        <v>7.5239514149683817</v>
      </c>
      <c r="F96" s="36">
        <v>8.0304205999074423</v>
      </c>
      <c r="G96" s="36">
        <v>11.56476216054403</v>
      </c>
      <c r="H96" s="36">
        <v>9.3611008602549894</v>
      </c>
      <c r="I96" s="36">
        <v>9.6782566583954956</v>
      </c>
      <c r="J96" s="36">
        <v>9.2754347471775045</v>
      </c>
      <c r="K96" s="36">
        <v>8.6783057089338449</v>
      </c>
      <c r="L96" s="36">
        <v>8.0750697844981865</v>
      </c>
      <c r="M96" s="36">
        <v>7.0600484561714589</v>
      </c>
      <c r="N96" s="36">
        <v>9.8868508379320623</v>
      </c>
      <c r="O96" s="36">
        <v>9.7251599384718297</v>
      </c>
      <c r="P96" s="36">
        <v>9.5333179655380906</v>
      </c>
      <c r="Q96" s="36">
        <v>11.51729450401899</v>
      </c>
      <c r="R96" s="36">
        <v>8.6031171582231902</v>
      </c>
      <c r="S96" s="36">
        <v>11.476363021624032</v>
      </c>
      <c r="T96" s="36">
        <v>12.314402799990001</v>
      </c>
      <c r="U96" s="36">
        <v>12.52168530624856</v>
      </c>
      <c r="V96" s="36">
        <v>10.730393751453283</v>
      </c>
      <c r="W96" s="36">
        <v>8.2091759534132542</v>
      </c>
      <c r="X96" s="36">
        <v>12.337149962767409</v>
      </c>
      <c r="Y96" s="36">
        <v>9.7547058564963045</v>
      </c>
      <c r="Z96" s="36">
        <v>15.24065025885796</v>
      </c>
      <c r="AA96" s="36">
        <v>10.940782075492626</v>
      </c>
      <c r="AB96" s="36">
        <v>8.8450390684619098</v>
      </c>
      <c r="AC96" s="36">
        <v>7.8528650604517978</v>
      </c>
      <c r="AD96" s="36">
        <v>9.4185034191267132</v>
      </c>
      <c r="AE96" s="36">
        <v>11.087540867571844</v>
      </c>
    </row>
    <row r="97" spans="1:31" x14ac:dyDescent="0.2">
      <c r="A97" s="16" t="s">
        <v>186</v>
      </c>
      <c r="B97" s="14">
        <v>485</v>
      </c>
      <c r="C97" s="36">
        <v>15.298446913397084</v>
      </c>
      <c r="D97" s="36">
        <v>14.184055894150857</v>
      </c>
      <c r="E97" s="36">
        <v>14.690056360200465</v>
      </c>
      <c r="F97" s="36">
        <v>9.432994060850179</v>
      </c>
      <c r="G97" s="36">
        <v>12.774700780746931</v>
      </c>
      <c r="H97" s="36">
        <v>13.619933175988349</v>
      </c>
      <c r="I97" s="36">
        <v>9.5020999526217018</v>
      </c>
      <c r="J97" s="36">
        <v>12.014971337328385</v>
      </c>
      <c r="K97" s="36">
        <v>12.652108899760531</v>
      </c>
      <c r="L97" s="36">
        <v>11.683928132631944</v>
      </c>
      <c r="M97" s="36">
        <v>15.333542740747387</v>
      </c>
      <c r="N97" s="36">
        <v>15.613929937471971</v>
      </c>
      <c r="O97" s="36">
        <v>11.740635740609855</v>
      </c>
      <c r="P97" s="36">
        <v>8.6719914963724296</v>
      </c>
      <c r="Q97" s="36">
        <v>10.68412851862187</v>
      </c>
      <c r="R97" s="36">
        <v>11.007653912640668</v>
      </c>
      <c r="S97" s="36">
        <v>13.468449744259869</v>
      </c>
      <c r="T97" s="36">
        <v>14.274412248863008</v>
      </c>
      <c r="U97" s="36">
        <v>13.891839321521958</v>
      </c>
      <c r="V97" s="36">
        <v>17.393546552574055</v>
      </c>
      <c r="W97" s="36">
        <v>16.542444101471126</v>
      </c>
      <c r="X97" s="36">
        <v>17.214627855024293</v>
      </c>
      <c r="Y97" s="36">
        <v>14.865622164407045</v>
      </c>
      <c r="Z97" s="36">
        <v>16.82596612502758</v>
      </c>
      <c r="AA97" s="36">
        <v>14.644089922038544</v>
      </c>
      <c r="AB97" s="36">
        <v>16.804590354764116</v>
      </c>
      <c r="AC97" s="36">
        <v>16.235923558106077</v>
      </c>
      <c r="AD97" s="36">
        <v>20.132180575757101</v>
      </c>
      <c r="AE97" s="36">
        <v>23.070938174063468</v>
      </c>
    </row>
    <row r="98" spans="1:31" x14ac:dyDescent="0.2">
      <c r="A98" s="17" t="s">
        <v>187</v>
      </c>
      <c r="B98" s="14">
        <v>4851</v>
      </c>
      <c r="C98" s="36">
        <v>5.2367024165383009</v>
      </c>
      <c r="D98" s="36">
        <v>5.164643043252819</v>
      </c>
      <c r="E98" s="36">
        <v>4.1932265812689646</v>
      </c>
      <c r="F98" s="36">
        <v>3.1168299132060846</v>
      </c>
      <c r="G98" s="36">
        <v>7.2877698286639987</v>
      </c>
      <c r="H98" s="36">
        <v>5.5708442271817784</v>
      </c>
      <c r="I98" s="36">
        <v>5.2743390140506499</v>
      </c>
      <c r="J98" s="36">
        <v>7.2849100337345449</v>
      </c>
      <c r="K98" s="36">
        <v>4.894684534796597</v>
      </c>
      <c r="L98" s="36">
        <v>4.6356882096193299</v>
      </c>
      <c r="M98" s="36">
        <v>6.4683682588502718</v>
      </c>
      <c r="N98" s="36">
        <v>7.2845291816867332</v>
      </c>
      <c r="O98" s="36">
        <v>5.8507501440705783</v>
      </c>
      <c r="P98" s="36">
        <v>4.0423617246070132</v>
      </c>
      <c r="Q98" s="36">
        <v>4.5481060849913284</v>
      </c>
      <c r="R98" s="36">
        <v>3.0352349195105868</v>
      </c>
      <c r="S98" s="36">
        <v>5.4612328688845944</v>
      </c>
      <c r="T98" s="36">
        <v>6.4145763781298406</v>
      </c>
      <c r="U98" s="36">
        <v>6.422596946594056</v>
      </c>
      <c r="V98" s="36">
        <v>7.7502494606566508</v>
      </c>
      <c r="W98" s="36">
        <v>7.3214394840325188</v>
      </c>
      <c r="X98" s="36">
        <v>9.856762723441328</v>
      </c>
      <c r="Y98" s="36">
        <v>7.0710168274320626</v>
      </c>
      <c r="Z98" s="36">
        <v>7.4491830756947577</v>
      </c>
      <c r="AA98" s="36">
        <v>7.1306480410655766</v>
      </c>
      <c r="AB98" s="36">
        <v>9.2385891938662219</v>
      </c>
      <c r="AC98" s="36">
        <v>7.3426789227663951</v>
      </c>
      <c r="AD98" s="36">
        <v>6.5483984168185732</v>
      </c>
      <c r="AE98" s="36">
        <v>5.7440206966032843</v>
      </c>
    </row>
    <row r="99" spans="1:31" x14ac:dyDescent="0.2">
      <c r="A99" s="17" t="s">
        <v>188</v>
      </c>
      <c r="B99" s="14">
        <v>4852</v>
      </c>
      <c r="C99" s="36">
        <v>0</v>
      </c>
      <c r="D99" s="36">
        <v>0</v>
      </c>
      <c r="E99" s="36">
        <v>1.5231413840057944</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row>
    <row r="100" spans="1:31" x14ac:dyDescent="0.2">
      <c r="A100" s="17" t="s">
        <v>189</v>
      </c>
      <c r="B100" s="14">
        <v>4853</v>
      </c>
      <c r="C100" s="36">
        <v>5.4473193327427669</v>
      </c>
      <c r="D100" s="36">
        <v>5.557605013935099</v>
      </c>
      <c r="E100" s="36">
        <v>5.7255435157808181</v>
      </c>
      <c r="F100" s="36">
        <v>2.7593111878677394</v>
      </c>
      <c r="G100" s="36">
        <v>1.4913196946686949</v>
      </c>
      <c r="H100" s="36">
        <v>5.3001116105336923</v>
      </c>
      <c r="I100" s="36">
        <v>2.611264109117414</v>
      </c>
      <c r="J100" s="36">
        <v>2.626671786811329</v>
      </c>
      <c r="K100" s="36">
        <v>4.7445408374101987</v>
      </c>
      <c r="L100" s="36">
        <v>5.1839954172087124</v>
      </c>
      <c r="M100" s="36">
        <v>7.4611875729993837</v>
      </c>
      <c r="N100" s="36">
        <v>5.3820743345073838</v>
      </c>
      <c r="O100" s="36">
        <v>4.3146836346741217</v>
      </c>
      <c r="P100" s="36">
        <v>3.6606374939540514</v>
      </c>
      <c r="Q100" s="36">
        <v>4.8813724791501762</v>
      </c>
      <c r="R100" s="36">
        <v>5.3510797444618463</v>
      </c>
      <c r="S100" s="36">
        <v>5.9956951603234776</v>
      </c>
      <c r="T100" s="36">
        <v>5.7612398951721717</v>
      </c>
      <c r="U100" s="36">
        <v>4.5481501340325323</v>
      </c>
      <c r="V100" s="36">
        <v>7.8627077357810533</v>
      </c>
      <c r="W100" s="36">
        <v>6.8250707054540438</v>
      </c>
      <c r="X100" s="36">
        <v>5.7567196375403809</v>
      </c>
      <c r="Y100" s="36">
        <v>5.3582187099064207</v>
      </c>
      <c r="Z100" s="36">
        <v>6.3052335586291788</v>
      </c>
      <c r="AA100" s="36">
        <v>5.7062988693171475</v>
      </c>
      <c r="AB100" s="36">
        <v>5.0767966177156234</v>
      </c>
      <c r="AC100" s="36">
        <v>7.3226716232493203</v>
      </c>
      <c r="AD100" s="36">
        <v>9.0454933827256561</v>
      </c>
      <c r="AE100" s="36">
        <v>14.302084560166344</v>
      </c>
    </row>
    <row r="101" spans="1:31" x14ac:dyDescent="0.2">
      <c r="A101" s="17" t="s">
        <v>190</v>
      </c>
      <c r="B101" s="14">
        <v>4854</v>
      </c>
      <c r="C101" s="36">
        <v>2.9199163382891804</v>
      </c>
      <c r="D101" s="36">
        <v>2.2267845005329181</v>
      </c>
      <c r="E101" s="36">
        <v>3.055458318517648</v>
      </c>
      <c r="F101" s="36">
        <v>1.8609308011201033</v>
      </c>
      <c r="G101" s="36">
        <v>2.9076044361465119</v>
      </c>
      <c r="H101" s="36">
        <v>2.0304946248606481</v>
      </c>
      <c r="I101" s="36">
        <v>0</v>
      </c>
      <c r="J101" s="36">
        <v>0</v>
      </c>
      <c r="K101" s="36">
        <v>2.452347057311179</v>
      </c>
      <c r="L101" s="36">
        <v>0</v>
      </c>
      <c r="M101" s="36">
        <v>0</v>
      </c>
      <c r="N101" s="36">
        <v>0</v>
      </c>
      <c r="O101" s="36">
        <v>0</v>
      </c>
      <c r="P101" s="36">
        <v>0</v>
      </c>
      <c r="Q101" s="36">
        <v>0</v>
      </c>
      <c r="R101" s="36">
        <v>0</v>
      </c>
      <c r="S101" s="36">
        <v>0</v>
      </c>
      <c r="T101" s="36">
        <v>1.9204132983907236</v>
      </c>
      <c r="U101" s="36">
        <v>2.4072844851678461</v>
      </c>
      <c r="V101" s="36">
        <v>1.4057284390550153</v>
      </c>
      <c r="W101" s="36">
        <v>1.8518373662350831</v>
      </c>
      <c r="X101" s="36">
        <v>1.4715730263165927</v>
      </c>
      <c r="Y101" s="36">
        <v>0</v>
      </c>
      <c r="Z101" s="36">
        <v>1.9366074501503905</v>
      </c>
      <c r="AA101" s="36">
        <v>0</v>
      </c>
      <c r="AB101" s="36">
        <v>1.8004918237247269</v>
      </c>
      <c r="AC101" s="36">
        <v>0</v>
      </c>
      <c r="AD101" s="36">
        <v>2.7146841538076996</v>
      </c>
      <c r="AE101" s="36">
        <v>1.8338708279063698</v>
      </c>
    </row>
    <row r="102" spans="1:31" x14ac:dyDescent="0.2">
      <c r="A102" s="17" t="s">
        <v>191</v>
      </c>
      <c r="B102" s="14">
        <v>4855</v>
      </c>
      <c r="C102" s="36">
        <v>0</v>
      </c>
      <c r="D102" s="36">
        <v>0</v>
      </c>
      <c r="E102" s="36">
        <v>0</v>
      </c>
      <c r="F102" s="36">
        <v>0</v>
      </c>
      <c r="G102" s="36">
        <v>0</v>
      </c>
      <c r="H102" s="36">
        <v>0</v>
      </c>
      <c r="I102" s="36">
        <v>0</v>
      </c>
      <c r="J102" s="36">
        <v>0</v>
      </c>
      <c r="K102" s="36">
        <v>0</v>
      </c>
      <c r="L102" s="36">
        <v>0</v>
      </c>
      <c r="M102" s="36">
        <v>0</v>
      </c>
      <c r="N102" s="36">
        <v>0</v>
      </c>
      <c r="O102" s="36">
        <v>0</v>
      </c>
      <c r="P102" s="36">
        <v>0</v>
      </c>
      <c r="Q102" s="36">
        <v>0</v>
      </c>
      <c r="R102" s="36">
        <v>0</v>
      </c>
      <c r="S102" s="36">
        <v>0</v>
      </c>
      <c r="T102" s="36">
        <v>0</v>
      </c>
      <c r="U102" s="36">
        <v>0</v>
      </c>
      <c r="V102" s="36">
        <v>0</v>
      </c>
      <c r="W102" s="36">
        <v>0</v>
      </c>
      <c r="X102" s="36">
        <v>0</v>
      </c>
      <c r="Y102" s="36">
        <v>0</v>
      </c>
      <c r="Z102" s="36">
        <v>0</v>
      </c>
      <c r="AA102" s="36">
        <v>0</v>
      </c>
      <c r="AB102" s="36">
        <v>0</v>
      </c>
      <c r="AC102" s="36">
        <v>0</v>
      </c>
      <c r="AD102" s="36">
        <v>0</v>
      </c>
      <c r="AE102" s="36">
        <v>0</v>
      </c>
    </row>
    <row r="103" spans="1:31" x14ac:dyDescent="0.2">
      <c r="A103" s="17" t="s">
        <v>192</v>
      </c>
      <c r="B103" s="14">
        <v>4859</v>
      </c>
      <c r="C103" s="36">
        <v>0</v>
      </c>
      <c r="D103" s="36">
        <v>0</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row>
    <row r="104" spans="1:31" x14ac:dyDescent="0.2">
      <c r="A104" s="16" t="s">
        <v>193</v>
      </c>
      <c r="B104" s="14">
        <v>486</v>
      </c>
      <c r="C104" s="36">
        <v>0</v>
      </c>
      <c r="D104" s="36">
        <v>0</v>
      </c>
      <c r="E104" s="36">
        <v>0</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0</v>
      </c>
      <c r="AB104" s="36">
        <v>0</v>
      </c>
      <c r="AC104" s="36">
        <v>0</v>
      </c>
      <c r="AD104" s="36">
        <v>0</v>
      </c>
      <c r="AE104" s="36">
        <v>0</v>
      </c>
    </row>
    <row r="105" spans="1:31" x14ac:dyDescent="0.2">
      <c r="A105" s="16" t="s">
        <v>194</v>
      </c>
      <c r="B105" s="14">
        <v>487</v>
      </c>
      <c r="C105" s="36">
        <v>0</v>
      </c>
      <c r="D105" s="36">
        <v>0</v>
      </c>
      <c r="E105" s="36">
        <v>0</v>
      </c>
      <c r="F105" s="36">
        <v>0</v>
      </c>
      <c r="G105" s="36">
        <v>0</v>
      </c>
      <c r="H105" s="36">
        <v>0</v>
      </c>
      <c r="I105" s="36">
        <v>0</v>
      </c>
      <c r="J105" s="36">
        <v>0</v>
      </c>
      <c r="K105" s="36">
        <v>0</v>
      </c>
      <c r="L105" s="36">
        <v>0</v>
      </c>
      <c r="M105" s="36">
        <v>0</v>
      </c>
      <c r="N105" s="36">
        <v>0</v>
      </c>
      <c r="O105" s="36">
        <v>0</v>
      </c>
      <c r="P105" s="36">
        <v>0</v>
      </c>
      <c r="Q105" s="36">
        <v>0</v>
      </c>
      <c r="R105" s="36">
        <v>0</v>
      </c>
      <c r="S105" s="36">
        <v>0</v>
      </c>
      <c r="T105" s="36">
        <v>0</v>
      </c>
      <c r="U105" s="36">
        <v>0</v>
      </c>
      <c r="V105" s="36">
        <v>0</v>
      </c>
      <c r="W105" s="36">
        <v>0</v>
      </c>
      <c r="X105" s="36">
        <v>0</v>
      </c>
      <c r="Y105" s="36">
        <v>0</v>
      </c>
      <c r="Z105" s="36">
        <v>0</v>
      </c>
      <c r="AA105" s="36">
        <v>0</v>
      </c>
      <c r="AB105" s="36">
        <v>0</v>
      </c>
      <c r="AC105" s="36">
        <v>0</v>
      </c>
      <c r="AD105" s="36">
        <v>0</v>
      </c>
      <c r="AE105" s="36">
        <v>0</v>
      </c>
    </row>
    <row r="106" spans="1:31" x14ac:dyDescent="0.2">
      <c r="A106" s="16" t="s">
        <v>195</v>
      </c>
      <c r="B106" s="14">
        <v>488</v>
      </c>
      <c r="C106" s="36">
        <v>5.7345242184761283</v>
      </c>
      <c r="D106" s="36">
        <v>3.2466143768274063</v>
      </c>
      <c r="E106" s="36">
        <v>2.8902984094085857</v>
      </c>
      <c r="F106" s="36">
        <v>3.0159912983670645</v>
      </c>
      <c r="G106" s="36">
        <v>3.5078840616735336</v>
      </c>
      <c r="H106" s="36">
        <v>2.728151752376871</v>
      </c>
      <c r="I106" s="36">
        <v>3.4713233196600544</v>
      </c>
      <c r="J106" s="36">
        <v>3.4885484668587963</v>
      </c>
      <c r="K106" s="36">
        <v>3.9037361320463662</v>
      </c>
      <c r="L106" s="36">
        <v>5.1241800854716884</v>
      </c>
      <c r="M106" s="36">
        <v>4.0815905137241248</v>
      </c>
      <c r="N106" s="36">
        <v>4.0414843903810018</v>
      </c>
      <c r="O106" s="36">
        <v>5.9094533227736274</v>
      </c>
      <c r="P106" s="36">
        <v>5.5496830456469173</v>
      </c>
      <c r="Q106" s="36">
        <v>4.2736514074487486</v>
      </c>
      <c r="R106" s="36">
        <v>5.2229691796773086</v>
      </c>
      <c r="S106" s="36">
        <v>8.1238268298710317</v>
      </c>
      <c r="T106" s="36">
        <v>4.9099226598030876</v>
      </c>
      <c r="U106" s="36">
        <v>5.1095326819570497</v>
      </c>
      <c r="V106" s="36">
        <v>5.9884031503743653</v>
      </c>
      <c r="W106" s="36">
        <v>6.1950641787967475</v>
      </c>
      <c r="X106" s="36">
        <v>5.516085054620687</v>
      </c>
      <c r="Y106" s="36">
        <v>4.185822137482452</v>
      </c>
      <c r="Z106" s="36">
        <v>6.7646148607578755</v>
      </c>
      <c r="AA106" s="36">
        <v>7.6558767981478102</v>
      </c>
      <c r="AB106" s="36">
        <v>6.2082532282530201</v>
      </c>
      <c r="AC106" s="36">
        <v>5.281927072507707</v>
      </c>
      <c r="AD106" s="36">
        <v>9.1387458918259199</v>
      </c>
      <c r="AE106" s="36">
        <v>4.7322298949997705</v>
      </c>
    </row>
    <row r="107" spans="1:31" x14ac:dyDescent="0.2">
      <c r="A107" s="17" t="s">
        <v>196</v>
      </c>
      <c r="B107" s="14">
        <v>4881</v>
      </c>
      <c r="C107" s="36">
        <v>2.3550800630135686</v>
      </c>
      <c r="D107" s="36">
        <v>0</v>
      </c>
      <c r="E107" s="36">
        <v>0</v>
      </c>
      <c r="F107" s="36">
        <v>0</v>
      </c>
      <c r="G107" s="36">
        <v>0</v>
      </c>
      <c r="H107" s="36">
        <v>0</v>
      </c>
      <c r="I107" s="36">
        <v>0</v>
      </c>
      <c r="J107" s="36">
        <v>0</v>
      </c>
      <c r="K107" s="36">
        <v>1.8918105870686235</v>
      </c>
      <c r="L107" s="36">
        <v>0</v>
      </c>
      <c r="M107" s="36">
        <v>1.5844995114702991</v>
      </c>
      <c r="N107" s="36">
        <v>0</v>
      </c>
      <c r="O107" s="36">
        <v>1.7023921823884289</v>
      </c>
      <c r="P107" s="36">
        <v>1.5954115281136638</v>
      </c>
      <c r="Q107" s="36">
        <v>0</v>
      </c>
      <c r="R107" s="36">
        <v>0</v>
      </c>
      <c r="S107" s="36">
        <v>2.3807865709550278</v>
      </c>
      <c r="T107" s="36">
        <v>1.5145527559473233</v>
      </c>
      <c r="U107" s="36">
        <v>0</v>
      </c>
      <c r="V107" s="36">
        <v>1.9024191541877873</v>
      </c>
      <c r="W107" s="36">
        <v>1.4604696754328232</v>
      </c>
      <c r="X107" s="36">
        <v>0</v>
      </c>
      <c r="Y107" s="36">
        <v>0</v>
      </c>
      <c r="Z107" s="36">
        <v>0</v>
      </c>
      <c r="AA107" s="36">
        <v>2.1632303045929278</v>
      </c>
      <c r="AB107" s="36">
        <v>0</v>
      </c>
      <c r="AC107" s="36">
        <v>2.300839444463584</v>
      </c>
      <c r="AD107" s="36">
        <v>4.6419026752131662</v>
      </c>
      <c r="AE107" s="36">
        <v>2.3819241787749399</v>
      </c>
    </row>
    <row r="108" spans="1:31" x14ac:dyDescent="0.2">
      <c r="A108" s="16" t="s">
        <v>197</v>
      </c>
      <c r="B108" s="14">
        <v>491</v>
      </c>
      <c r="C108" s="36">
        <v>8.4055296557963946</v>
      </c>
      <c r="D108" s="36">
        <v>3.8828385198368118</v>
      </c>
      <c r="E108" s="36">
        <v>6.9183650815684876</v>
      </c>
      <c r="F108" s="36">
        <v>8.9838038674763627</v>
      </c>
      <c r="G108" s="36">
        <v>6.8281807403698727</v>
      </c>
      <c r="H108" s="36">
        <v>7.9033098475345227</v>
      </c>
      <c r="I108" s="36">
        <v>7.8959652823312281</v>
      </c>
      <c r="J108" s="36">
        <v>6.3614707336836878</v>
      </c>
      <c r="K108" s="36">
        <v>4.944732433925398</v>
      </c>
      <c r="L108" s="36">
        <v>3.9777195605120701</v>
      </c>
      <c r="M108" s="36">
        <v>5.1446091733181225</v>
      </c>
      <c r="N108" s="36">
        <v>5.3820743345073838</v>
      </c>
      <c r="O108" s="36">
        <v>7.4063843797013842</v>
      </c>
      <c r="P108" s="36">
        <v>6.7633703431076189</v>
      </c>
      <c r="Q108" s="36">
        <v>6.234041961324321</v>
      </c>
      <c r="R108" s="36">
        <v>5.7748300741337797</v>
      </c>
      <c r="S108" s="36">
        <v>5.2571654485170205</v>
      </c>
      <c r="T108" s="36">
        <v>4.2664852144659893</v>
      </c>
      <c r="U108" s="36">
        <v>6.4701717387910493</v>
      </c>
      <c r="V108" s="36">
        <v>3.9922687669162431</v>
      </c>
      <c r="W108" s="36">
        <v>7.082800648177483</v>
      </c>
      <c r="X108" s="36">
        <v>4.5535467229419089</v>
      </c>
      <c r="Y108" s="36">
        <v>5.9627356925625294</v>
      </c>
      <c r="Z108" s="36">
        <v>3.7561177056405248</v>
      </c>
      <c r="AA108" s="36">
        <v>3.2581987303745334</v>
      </c>
      <c r="AB108" s="36">
        <v>3.5124348692334832</v>
      </c>
      <c r="AC108" s="36">
        <v>4.6416934879613176</v>
      </c>
      <c r="AD108" s="36">
        <v>3.2223922589091392</v>
      </c>
      <c r="AE108" s="36">
        <v>7.2406279239751496</v>
      </c>
    </row>
    <row r="109" spans="1:31" x14ac:dyDescent="0.2">
      <c r="A109" s="16" t="s">
        <v>198</v>
      </c>
      <c r="B109" s="14">
        <v>492</v>
      </c>
      <c r="C109" s="36">
        <v>8.5204116100897398</v>
      </c>
      <c r="D109" s="36">
        <v>4.9213808709256934</v>
      </c>
      <c r="E109" s="36">
        <v>4.248279884305318</v>
      </c>
      <c r="F109" s="36">
        <v>6.1603226519837904</v>
      </c>
      <c r="G109" s="36">
        <v>8.966676906309889</v>
      </c>
      <c r="H109" s="36">
        <v>5.6541465707658052</v>
      </c>
      <c r="I109" s="36">
        <v>6.9322844801569454</v>
      </c>
      <c r="J109" s="36">
        <v>5.7868862803187087</v>
      </c>
      <c r="K109" s="36">
        <v>8.0777309193882498</v>
      </c>
      <c r="L109" s="36">
        <v>6.5796864910725965</v>
      </c>
      <c r="M109" s="36">
        <v>9.0156016507075876</v>
      </c>
      <c r="N109" s="36">
        <v>9.1869840288660836</v>
      </c>
      <c r="O109" s="36">
        <v>8.5902318168795428</v>
      </c>
      <c r="P109" s="36">
        <v>8.0064210429262399</v>
      </c>
      <c r="Q109" s="36">
        <v>6.0380029059367635</v>
      </c>
      <c r="R109" s="36">
        <v>6.3464002862494091</v>
      </c>
      <c r="S109" s="36">
        <v>9.338513855868495</v>
      </c>
      <c r="T109" s="36">
        <v>7.1372061244315042</v>
      </c>
      <c r="U109" s="36">
        <v>8.3731634266707697</v>
      </c>
      <c r="V109" s="36">
        <v>7.2067011308887121</v>
      </c>
      <c r="W109" s="36">
        <v>7.4932594458481452</v>
      </c>
      <c r="X109" s="36">
        <v>5.9233128103309394</v>
      </c>
      <c r="Y109" s="36">
        <v>6.6222087645510133</v>
      </c>
      <c r="Z109" s="36">
        <v>7.5032279347687227</v>
      </c>
      <c r="AA109" s="36">
        <v>7.2997895052107022</v>
      </c>
      <c r="AB109" s="36">
        <v>8.1661651021394732</v>
      </c>
      <c r="AC109" s="36">
        <v>5.8821460580199458</v>
      </c>
      <c r="AD109" s="36">
        <v>4.4346748772125784</v>
      </c>
      <c r="AE109" s="36">
        <v>7.0825356112245998</v>
      </c>
    </row>
    <row r="110" spans="1:31" x14ac:dyDescent="0.2">
      <c r="A110" s="16" t="s">
        <v>199</v>
      </c>
      <c r="B110" s="14">
        <v>493</v>
      </c>
      <c r="C110" s="36">
        <v>0</v>
      </c>
      <c r="D110" s="36">
        <v>2.5729652842292126</v>
      </c>
      <c r="E110" s="36">
        <v>0</v>
      </c>
      <c r="F110" s="36">
        <v>0</v>
      </c>
      <c r="G110" s="36">
        <v>0</v>
      </c>
      <c r="H110" s="36">
        <v>2.9468204042849409</v>
      </c>
      <c r="I110" s="36">
        <v>3.543858433802205</v>
      </c>
      <c r="J110" s="36">
        <v>3.1602144935073802</v>
      </c>
      <c r="K110" s="36">
        <v>1.9018201668943835</v>
      </c>
      <c r="L110" s="36">
        <v>2.1234442766643378</v>
      </c>
      <c r="M110" s="36">
        <v>4.1517898591690114</v>
      </c>
      <c r="N110" s="36">
        <v>2.3066032862174501</v>
      </c>
      <c r="O110" s="36">
        <v>3.5417584484173061</v>
      </c>
      <c r="P110" s="36">
        <v>3.5823350876662641</v>
      </c>
      <c r="Q110" s="36">
        <v>2.7053389643482899</v>
      </c>
      <c r="R110" s="36">
        <v>3.3900026373754608</v>
      </c>
      <c r="S110" s="36">
        <v>2.9249663586018908</v>
      </c>
      <c r="T110" s="36">
        <v>3.6131487315083204</v>
      </c>
      <c r="U110" s="36">
        <v>3.2541157862743217</v>
      </c>
      <c r="V110" s="36">
        <v>4.8263343074222194</v>
      </c>
      <c r="W110" s="36">
        <v>2.2527506104715442</v>
      </c>
      <c r="X110" s="36">
        <v>3.6835601539245526</v>
      </c>
      <c r="Y110" s="36">
        <v>3.7186953781572765</v>
      </c>
      <c r="Z110" s="36">
        <v>1.6483682017559138</v>
      </c>
      <c r="AA110" s="36">
        <v>5.4926464935548829</v>
      </c>
      <c r="AB110" s="36">
        <v>2.5875920745333505</v>
      </c>
      <c r="AC110" s="36">
        <v>1.98072265219039</v>
      </c>
      <c r="AD110" s="36">
        <v>3.3570903276095216</v>
      </c>
      <c r="AE110" s="36">
        <v>8.6107613011465745</v>
      </c>
    </row>
    <row r="111" spans="1:31" x14ac:dyDescent="0.2">
      <c r="A111" s="13" t="s">
        <v>19</v>
      </c>
      <c r="B111" s="14">
        <v>51</v>
      </c>
      <c r="C111" s="36">
        <v>50.414030942396145</v>
      </c>
      <c r="D111" s="36">
        <v>41.036457224106634</v>
      </c>
      <c r="E111" s="36">
        <v>40.620162090323205</v>
      </c>
      <c r="F111" s="36">
        <v>46.770782991698368</v>
      </c>
      <c r="G111" s="36">
        <v>39.187004303935893</v>
      </c>
      <c r="H111" s="36">
        <v>45.191521394334423</v>
      </c>
      <c r="I111" s="36">
        <v>43.210203710395305</v>
      </c>
      <c r="J111" s="36">
        <v>50.091451809425422</v>
      </c>
      <c r="K111" s="36">
        <v>48.836739969882615</v>
      </c>
      <c r="L111" s="36">
        <v>54.25250588548041</v>
      </c>
      <c r="M111" s="36">
        <v>54.364378808104377</v>
      </c>
      <c r="N111" s="36">
        <v>60.494121228702951</v>
      </c>
      <c r="O111" s="36">
        <v>50.543436863325425</v>
      </c>
      <c r="P111" s="36">
        <v>52.580065822249097</v>
      </c>
      <c r="Q111" s="36">
        <v>54.881133555746658</v>
      </c>
      <c r="R111" s="36">
        <v>54.988996269055434</v>
      </c>
      <c r="S111" s="36">
        <v>56.51695794560996</v>
      </c>
      <c r="T111" s="36">
        <v>55.998855819568682</v>
      </c>
      <c r="U111" s="36">
        <v>54.349442605844814</v>
      </c>
      <c r="V111" s="36">
        <v>61.833308272566612</v>
      </c>
      <c r="W111" s="36">
        <v>51.794172933977116</v>
      </c>
      <c r="X111" s="36">
        <v>62.055956864482724</v>
      </c>
      <c r="Y111" s="36">
        <v>52.42810922308437</v>
      </c>
      <c r="Z111" s="36">
        <v>53.675552536958968</v>
      </c>
      <c r="AA111" s="36">
        <v>47.537653607103842</v>
      </c>
      <c r="AB111" s="36">
        <v>51.535388921694647</v>
      </c>
      <c r="AC111" s="36">
        <v>46.576993275749778</v>
      </c>
      <c r="AD111" s="36">
        <v>51.278518615245439</v>
      </c>
      <c r="AE111" s="36">
        <v>45.50950709712474</v>
      </c>
    </row>
    <row r="112" spans="1:31" x14ac:dyDescent="0.2">
      <c r="A112" s="16" t="s">
        <v>200</v>
      </c>
      <c r="B112" s="14">
        <v>511</v>
      </c>
      <c r="C112" s="36">
        <v>15.039962516237059</v>
      </c>
      <c r="D112" s="36">
        <v>10.42284846047761</v>
      </c>
      <c r="E112" s="36">
        <v>12.304413228625123</v>
      </c>
      <c r="F112" s="36">
        <v>10.377210181615553</v>
      </c>
      <c r="G112" s="36">
        <v>9.8670963446004194</v>
      </c>
      <c r="H112" s="36">
        <v>11.849758374827784</v>
      </c>
      <c r="I112" s="36">
        <v>9.1497865410741142</v>
      </c>
      <c r="J112" s="36">
        <v>13.441172034073597</v>
      </c>
      <c r="K112" s="36">
        <v>8.5982290703277648</v>
      </c>
      <c r="L112" s="36">
        <v>12.62103499651198</v>
      </c>
      <c r="M112" s="36">
        <v>15.834966636782292</v>
      </c>
      <c r="N112" s="36">
        <v>10.971151528034284</v>
      </c>
      <c r="O112" s="36">
        <v>9.5099149498939823</v>
      </c>
      <c r="P112" s="36">
        <v>12.910109236698911</v>
      </c>
      <c r="Q112" s="36">
        <v>11.370265212478321</v>
      </c>
      <c r="R112" s="36">
        <v>11.460968218801341</v>
      </c>
      <c r="S112" s="36">
        <v>11.087663173304843</v>
      </c>
      <c r="T112" s="36">
        <v>11.552176903206055</v>
      </c>
      <c r="U112" s="36">
        <v>9.0582404343074678</v>
      </c>
      <c r="V112" s="36">
        <v>13.176361235409011</v>
      </c>
      <c r="W112" s="36">
        <v>14.948336677959485</v>
      </c>
      <c r="X112" s="36">
        <v>11.920667030791016</v>
      </c>
      <c r="Y112" s="36">
        <v>11.852196599348561</v>
      </c>
      <c r="Z112" s="36">
        <v>9.637999868190315</v>
      </c>
      <c r="AA112" s="36">
        <v>10.81615152296464</v>
      </c>
      <c r="AB112" s="36">
        <v>11.786826255859141</v>
      </c>
      <c r="AC112" s="36">
        <v>7.7828395121420373</v>
      </c>
      <c r="AD112" s="36">
        <v>11.470058619332532</v>
      </c>
      <c r="AE112" s="36">
        <v>8.2313397505452564</v>
      </c>
    </row>
    <row r="113" spans="1:31" x14ac:dyDescent="0.2">
      <c r="A113" s="17" t="s">
        <v>201</v>
      </c>
      <c r="B113" s="14">
        <v>5111</v>
      </c>
      <c r="C113" s="36">
        <v>15.039962516237059</v>
      </c>
      <c r="D113" s="36">
        <v>10.42284846047761</v>
      </c>
      <c r="E113" s="36">
        <v>12.304413228625123</v>
      </c>
      <c r="F113" s="36">
        <v>10.377210181615553</v>
      </c>
      <c r="G113" s="36">
        <v>9.8670963446004194</v>
      </c>
      <c r="H113" s="36">
        <v>11.849758374827784</v>
      </c>
      <c r="I113" s="36">
        <v>9.1497865410741142</v>
      </c>
      <c r="J113" s="36">
        <v>13.235963300728963</v>
      </c>
      <c r="K113" s="36">
        <v>8.5982290703277648</v>
      </c>
      <c r="L113" s="36">
        <v>11.504482137420872</v>
      </c>
      <c r="M113" s="36">
        <v>14.792004933029691</v>
      </c>
      <c r="N113" s="36">
        <v>9.9952809069422841</v>
      </c>
      <c r="O113" s="36">
        <v>8.3358513758329966</v>
      </c>
      <c r="P113" s="36">
        <v>11.432151318016929</v>
      </c>
      <c r="Q113" s="36">
        <v>10.811553904623782</v>
      </c>
      <c r="R113" s="36">
        <v>9.9729147355347845</v>
      </c>
      <c r="S113" s="36">
        <v>10.796138287065451</v>
      </c>
      <c r="T113" s="36">
        <v>11.037426946936376</v>
      </c>
      <c r="U113" s="36">
        <v>8.658612179852728</v>
      </c>
      <c r="V113" s="36">
        <v>12.904587070525039</v>
      </c>
      <c r="W113" s="36">
        <v>14.327875704736391</v>
      </c>
      <c r="X113" s="36">
        <v>10.587921648466553</v>
      </c>
      <c r="Y113" s="36">
        <v>10.743915464479029</v>
      </c>
      <c r="Z113" s="36">
        <v>8.9984690358150701</v>
      </c>
      <c r="AA113" s="36">
        <v>9.0179106936322473</v>
      </c>
      <c r="AB113" s="36">
        <v>7.9792287925724228</v>
      </c>
      <c r="AC113" s="36">
        <v>4.7617372850637656</v>
      </c>
      <c r="AD113" s="36">
        <v>8.5999536170243918</v>
      </c>
      <c r="AE113" s="36">
        <v>5.1221909331177917</v>
      </c>
    </row>
    <row r="114" spans="1:31" x14ac:dyDescent="0.2">
      <c r="A114" s="17" t="s">
        <v>202</v>
      </c>
      <c r="B114" s="14">
        <v>5112</v>
      </c>
      <c r="C114" s="36">
        <v>0</v>
      </c>
      <c r="D114" s="36">
        <v>0</v>
      </c>
      <c r="E114" s="36">
        <v>0</v>
      </c>
      <c r="F114" s="36">
        <v>0</v>
      </c>
      <c r="G114" s="36">
        <v>0</v>
      </c>
      <c r="H114" s="36">
        <v>0</v>
      </c>
      <c r="I114" s="36">
        <v>0</v>
      </c>
      <c r="J114" s="36">
        <v>0</v>
      </c>
      <c r="K114" s="36">
        <v>0</v>
      </c>
      <c r="L114" s="36">
        <v>0</v>
      </c>
      <c r="M114" s="36">
        <v>0</v>
      </c>
      <c r="N114" s="36">
        <v>0</v>
      </c>
      <c r="O114" s="36">
        <v>0</v>
      </c>
      <c r="P114" s="36">
        <v>1.4779579186819831</v>
      </c>
      <c r="Q114" s="36">
        <v>0</v>
      </c>
      <c r="R114" s="36">
        <v>1.488053483266554</v>
      </c>
      <c r="S114" s="36">
        <v>0</v>
      </c>
      <c r="T114" s="36">
        <v>0</v>
      </c>
      <c r="U114" s="36">
        <v>0</v>
      </c>
      <c r="V114" s="36">
        <v>0</v>
      </c>
      <c r="W114" s="36">
        <v>0</v>
      </c>
      <c r="X114" s="36">
        <v>0</v>
      </c>
      <c r="Y114" s="36">
        <v>0</v>
      </c>
      <c r="Z114" s="36">
        <v>0</v>
      </c>
      <c r="AA114" s="36">
        <v>1.7982408293323926</v>
      </c>
      <c r="AB114" s="36">
        <v>3.8075974632867178</v>
      </c>
      <c r="AC114" s="36">
        <v>3.0211022270782717</v>
      </c>
      <c r="AD114" s="36">
        <v>2.8701050023081405</v>
      </c>
      <c r="AE114" s="36">
        <v>3.109148817427466</v>
      </c>
    </row>
    <row r="115" spans="1:31" x14ac:dyDescent="0.2">
      <c r="A115" s="16" t="s">
        <v>203</v>
      </c>
      <c r="B115" s="14">
        <v>512</v>
      </c>
      <c r="C115" s="36">
        <v>7.486474021449637</v>
      </c>
      <c r="D115" s="36">
        <v>7.541127342140892</v>
      </c>
      <c r="E115" s="36">
        <v>6.1200921875413545</v>
      </c>
      <c r="F115" s="36">
        <v>10.221368685955248</v>
      </c>
      <c r="G115" s="36">
        <v>6.7625251563278548</v>
      </c>
      <c r="H115" s="36">
        <v>6.6121235219821104</v>
      </c>
      <c r="I115" s="36">
        <v>5.8960685638405108</v>
      </c>
      <c r="J115" s="36">
        <v>8.0441823471096949</v>
      </c>
      <c r="K115" s="36">
        <v>7.637309407054814</v>
      </c>
      <c r="L115" s="36">
        <v>10.387929278329766</v>
      </c>
      <c r="M115" s="36">
        <v>7.551443874285666</v>
      </c>
      <c r="N115" s="36">
        <v>12.844034538210844</v>
      </c>
      <c r="O115" s="36">
        <v>12.464641611280797</v>
      </c>
      <c r="P115" s="36">
        <v>13.546316287787183</v>
      </c>
      <c r="Q115" s="36">
        <v>12.183827292336684</v>
      </c>
      <c r="R115" s="36">
        <v>13.609283843649742</v>
      </c>
      <c r="S115" s="36">
        <v>9.9895861018031358</v>
      </c>
      <c r="T115" s="36">
        <v>11.334398075553498</v>
      </c>
      <c r="U115" s="36">
        <v>13.20676231388526</v>
      </c>
      <c r="V115" s="36">
        <v>11.798747365135094</v>
      </c>
      <c r="W115" s="36">
        <v>7.8941726900846065</v>
      </c>
      <c r="X115" s="36">
        <v>12.087260203581573</v>
      </c>
      <c r="Y115" s="36">
        <v>10.423338276706851</v>
      </c>
      <c r="Z115" s="36">
        <v>12.574437211209048</v>
      </c>
      <c r="AA115" s="36">
        <v>9.2048565224242278</v>
      </c>
      <c r="AB115" s="36">
        <v>11.34408236477929</v>
      </c>
      <c r="AC115" s="36">
        <v>17.22628488420127</v>
      </c>
      <c r="AD115" s="36">
        <v>15.801119597544815</v>
      </c>
      <c r="AE115" s="36">
        <v>15.798691787538209</v>
      </c>
    </row>
    <row r="116" spans="1:31" x14ac:dyDescent="0.2">
      <c r="A116" s="17" t="s">
        <v>204</v>
      </c>
      <c r="B116" s="14">
        <v>5121</v>
      </c>
      <c r="C116" s="36">
        <v>6.5769918832939904</v>
      </c>
      <c r="D116" s="36">
        <v>6.7645596381735293</v>
      </c>
      <c r="E116" s="36">
        <v>5.9824589299504689</v>
      </c>
      <c r="F116" s="36">
        <v>9.6896741713495054</v>
      </c>
      <c r="G116" s="36">
        <v>5.3556197839988977</v>
      </c>
      <c r="H116" s="36">
        <v>6.1643734252179678</v>
      </c>
      <c r="I116" s="36">
        <v>5.471220038150773</v>
      </c>
      <c r="J116" s="36">
        <v>7.3156913437362405</v>
      </c>
      <c r="K116" s="36">
        <v>6.6163322648273031</v>
      </c>
      <c r="L116" s="36">
        <v>9.0321150922905655</v>
      </c>
      <c r="M116" s="36">
        <v>6.4683682588502718</v>
      </c>
      <c r="N116" s="36">
        <v>10.86272145902406</v>
      </c>
      <c r="O116" s="36">
        <v>11.799338919312905</v>
      </c>
      <c r="P116" s="36">
        <v>11.216819700725516</v>
      </c>
      <c r="Q116" s="36">
        <v>10.194030880152978</v>
      </c>
      <c r="R116" s="36">
        <v>11.648206736563356</v>
      </c>
      <c r="S116" s="36">
        <v>7.8225844474236625</v>
      </c>
      <c r="T116" s="36">
        <v>8.9982251970988028</v>
      </c>
      <c r="U116" s="36">
        <v>12.31235622058179</v>
      </c>
      <c r="V116" s="36">
        <v>10.692907659745151</v>
      </c>
      <c r="W116" s="36">
        <v>6.7677973848488344</v>
      </c>
      <c r="X116" s="36">
        <v>12.087260203581573</v>
      </c>
      <c r="Y116" s="36">
        <v>10.368382187374475</v>
      </c>
      <c r="Z116" s="36">
        <v>11.475525076705106</v>
      </c>
      <c r="AA116" s="36">
        <v>8.8398670471636915</v>
      </c>
      <c r="AB116" s="36">
        <v>10.192948247971678</v>
      </c>
      <c r="AC116" s="36">
        <v>15.445635227181626</v>
      </c>
      <c r="AD116" s="36">
        <v>15.262327322743289</v>
      </c>
      <c r="AE116" s="36">
        <v>14.723664060834475</v>
      </c>
    </row>
    <row r="117" spans="1:31" x14ac:dyDescent="0.2">
      <c r="A117" s="17" t="s">
        <v>205</v>
      </c>
      <c r="B117" s="14">
        <v>5122</v>
      </c>
      <c r="C117" s="36">
        <v>0</v>
      </c>
      <c r="D117" s="36">
        <v>0</v>
      </c>
      <c r="E117" s="36">
        <v>0</v>
      </c>
      <c r="F117" s="36">
        <v>0</v>
      </c>
      <c r="G117" s="36">
        <v>0</v>
      </c>
      <c r="H117" s="36">
        <v>0</v>
      </c>
      <c r="I117" s="36">
        <v>0</v>
      </c>
      <c r="J117" s="36">
        <v>0</v>
      </c>
      <c r="K117" s="36">
        <v>0</v>
      </c>
      <c r="L117" s="36">
        <v>0</v>
      </c>
      <c r="M117" s="36">
        <v>0</v>
      </c>
      <c r="N117" s="36">
        <v>1.9813130791867839</v>
      </c>
      <c r="O117" s="36">
        <v>0</v>
      </c>
      <c r="P117" s="36">
        <v>2.3294965870616688</v>
      </c>
      <c r="Q117" s="36">
        <v>1.989796412183706</v>
      </c>
      <c r="R117" s="36">
        <v>1.9610771070863857</v>
      </c>
      <c r="S117" s="36">
        <v>2.1670016543794741</v>
      </c>
      <c r="T117" s="36">
        <v>2.3361728784546947</v>
      </c>
      <c r="U117" s="36">
        <v>0</v>
      </c>
      <c r="V117" s="36">
        <v>0</v>
      </c>
      <c r="W117" s="36">
        <v>0</v>
      </c>
      <c r="X117" s="36">
        <v>0</v>
      </c>
      <c r="Y117" s="36">
        <v>0</v>
      </c>
      <c r="Z117" s="36">
        <v>0</v>
      </c>
      <c r="AA117" s="36">
        <v>0</v>
      </c>
      <c r="AB117" s="36">
        <v>0</v>
      </c>
      <c r="AC117" s="36">
        <v>1.7706460072611061</v>
      </c>
      <c r="AD117" s="36">
        <v>0</v>
      </c>
      <c r="AE117" s="36">
        <v>0</v>
      </c>
    </row>
    <row r="118" spans="1:31" x14ac:dyDescent="0.2">
      <c r="A118" s="16" t="s">
        <v>206</v>
      </c>
      <c r="B118" s="14">
        <v>515</v>
      </c>
      <c r="C118" s="36">
        <v>5.4664663251249905</v>
      </c>
      <c r="D118" s="36">
        <v>4.8558872091453136</v>
      </c>
      <c r="E118" s="36">
        <v>6.0925655360231774</v>
      </c>
      <c r="F118" s="36">
        <v>5.2619422652361552</v>
      </c>
      <c r="G118" s="36">
        <v>4.3145098084754689</v>
      </c>
      <c r="H118" s="36">
        <v>4.3629602452133929</v>
      </c>
      <c r="I118" s="36">
        <v>7.39858164249934</v>
      </c>
      <c r="J118" s="36">
        <v>6.2896476770130647</v>
      </c>
      <c r="K118" s="36">
        <v>6.516236466569703</v>
      </c>
      <c r="L118" s="36">
        <v>7.7859623477692388</v>
      </c>
      <c r="M118" s="36">
        <v>8.5743486221968723</v>
      </c>
      <c r="N118" s="36">
        <v>6.9690962536569971</v>
      </c>
      <c r="O118" s="36">
        <v>6.4964851098041194</v>
      </c>
      <c r="P118" s="36">
        <v>5.5692586472188639</v>
      </c>
      <c r="Q118" s="36">
        <v>7.1554255216458396</v>
      </c>
      <c r="R118" s="36">
        <v>8.0512562637667191</v>
      </c>
      <c r="S118" s="36">
        <v>9.1538814279168808</v>
      </c>
      <c r="T118" s="36">
        <v>9.1467107614073644</v>
      </c>
      <c r="U118" s="36">
        <v>7.9259603800190357</v>
      </c>
      <c r="V118" s="36">
        <v>10.936567255848018</v>
      </c>
      <c r="W118" s="36">
        <v>8.9060013541099607</v>
      </c>
      <c r="X118" s="36">
        <v>10.236224950353154</v>
      </c>
      <c r="Y118" s="36">
        <v>9.6356343296094948</v>
      </c>
      <c r="Z118" s="36">
        <v>8.5931325927603375</v>
      </c>
      <c r="AA118" s="36">
        <v>6.5431040077193492</v>
      </c>
      <c r="AB118" s="36">
        <v>10.370045804403617</v>
      </c>
      <c r="AC118" s="36">
        <v>4.7917482343393774</v>
      </c>
      <c r="AD118" s="36">
        <v>7.0561065219200128</v>
      </c>
      <c r="AE118" s="36">
        <v>6.3447714850553707</v>
      </c>
    </row>
    <row r="119" spans="1:31" x14ac:dyDescent="0.2">
      <c r="A119" s="16" t="s">
        <v>207</v>
      </c>
      <c r="B119" s="14">
        <v>517</v>
      </c>
      <c r="C119" s="36">
        <v>16.466413448712757</v>
      </c>
      <c r="D119" s="36">
        <v>14.483455490861166</v>
      </c>
      <c r="E119" s="36">
        <v>11.533666986116167</v>
      </c>
      <c r="F119" s="36">
        <v>16.821714384509313</v>
      </c>
      <c r="G119" s="36">
        <v>13.600085265846587</v>
      </c>
      <c r="H119" s="36">
        <v>18.211974866057812</v>
      </c>
      <c r="I119" s="36">
        <v>16.797060003489399</v>
      </c>
      <c r="J119" s="36">
        <v>17.976285040990032</v>
      </c>
      <c r="K119" s="36">
        <v>22.071123515800611</v>
      </c>
      <c r="L119" s="36">
        <v>20.377089678412709</v>
      </c>
      <c r="M119" s="36">
        <v>18.472456329925894</v>
      </c>
      <c r="N119" s="36">
        <v>24.672769339325974</v>
      </c>
      <c r="O119" s="36">
        <v>18.227336987296798</v>
      </c>
      <c r="P119" s="36">
        <v>17.74528282496977</v>
      </c>
      <c r="Q119" s="36">
        <v>18.682521978434206</v>
      </c>
      <c r="R119" s="36">
        <v>16.03352991572638</v>
      </c>
      <c r="S119" s="36">
        <v>20.601091960916971</v>
      </c>
      <c r="T119" s="36">
        <v>19.530801225386071</v>
      </c>
      <c r="U119" s="36">
        <v>17.288679484387263</v>
      </c>
      <c r="V119" s="36">
        <v>18.574358441380269</v>
      </c>
      <c r="W119" s="36">
        <v>13.955599120802532</v>
      </c>
      <c r="X119" s="36">
        <v>21.592326228909499</v>
      </c>
      <c r="Y119" s="36">
        <v>16.569260933710623</v>
      </c>
      <c r="Z119" s="36">
        <v>16.609786688731724</v>
      </c>
      <c r="AA119" s="36">
        <v>15.952710723582415</v>
      </c>
      <c r="AB119" s="36">
        <v>12.406667703370932</v>
      </c>
      <c r="AC119" s="36">
        <v>11.73428116676428</v>
      </c>
      <c r="AD119" s="36">
        <v>10.734399936430444</v>
      </c>
      <c r="AE119" s="36">
        <v>10.149526478585253</v>
      </c>
    </row>
    <row r="120" spans="1:31" x14ac:dyDescent="0.2">
      <c r="A120" s="16" t="s">
        <v>208</v>
      </c>
      <c r="B120" s="14">
        <v>518</v>
      </c>
      <c r="C120" s="36">
        <v>0</v>
      </c>
      <c r="D120" s="36">
        <v>0</v>
      </c>
      <c r="E120" s="36">
        <v>0</v>
      </c>
      <c r="F120" s="36">
        <v>0</v>
      </c>
      <c r="G120" s="36">
        <v>1.5288371712641335</v>
      </c>
      <c r="H120" s="36">
        <v>1.8222387659005816</v>
      </c>
      <c r="I120" s="36">
        <v>1.8030156943905955</v>
      </c>
      <c r="J120" s="36">
        <v>1.9289620934395697</v>
      </c>
      <c r="K120" s="36">
        <v>0</v>
      </c>
      <c r="L120" s="36">
        <v>0</v>
      </c>
      <c r="M120" s="36">
        <v>0</v>
      </c>
      <c r="N120" s="36">
        <v>1.6363083141542594</v>
      </c>
      <c r="O120" s="36">
        <v>0</v>
      </c>
      <c r="P120" s="36">
        <v>0</v>
      </c>
      <c r="Q120" s="36">
        <v>0</v>
      </c>
      <c r="R120" s="36">
        <v>0</v>
      </c>
      <c r="S120" s="36">
        <v>0</v>
      </c>
      <c r="T120" s="36">
        <v>1.841220997426158</v>
      </c>
      <c r="U120" s="36">
        <v>1.7222074775311471</v>
      </c>
      <c r="V120" s="36">
        <v>2.286651594196158</v>
      </c>
      <c r="W120" s="36">
        <v>0</v>
      </c>
      <c r="X120" s="36">
        <v>1.4067867924535979</v>
      </c>
      <c r="Y120" s="36">
        <v>0</v>
      </c>
      <c r="Z120" s="36">
        <v>2.2518691280818497</v>
      </c>
      <c r="AA120" s="36">
        <v>1.6112950005404112</v>
      </c>
      <c r="AB120" s="36">
        <v>1.5840392547523554</v>
      </c>
      <c r="AC120" s="36">
        <v>0</v>
      </c>
      <c r="AD120" s="36">
        <v>1.6060154345045552</v>
      </c>
      <c r="AE120" s="36">
        <v>0</v>
      </c>
    </row>
    <row r="121" spans="1:31" x14ac:dyDescent="0.2">
      <c r="A121" s="16" t="s">
        <v>209</v>
      </c>
      <c r="B121" s="14">
        <v>519</v>
      </c>
      <c r="C121" s="36">
        <v>4.5474106907782321</v>
      </c>
      <c r="D121" s="36">
        <v>2.5916777590236064</v>
      </c>
      <c r="E121" s="36">
        <v>3.7803268084963091</v>
      </c>
      <c r="F121" s="36">
        <v>3.9968760063466267</v>
      </c>
      <c r="G121" s="36">
        <v>3.1139505574214255</v>
      </c>
      <c r="H121" s="36">
        <v>2.3428784133007481</v>
      </c>
      <c r="I121" s="36">
        <v>2.176053424264512</v>
      </c>
      <c r="J121" s="36">
        <v>2.4009421801322302</v>
      </c>
      <c r="K121" s="36">
        <v>2.8026823512127756</v>
      </c>
      <c r="L121" s="36">
        <v>2.3327979377439205</v>
      </c>
      <c r="M121" s="36">
        <v>2.7478029502712786</v>
      </c>
      <c r="N121" s="36">
        <v>3.4007612553205999</v>
      </c>
      <c r="O121" s="36">
        <v>2.3970464637078455</v>
      </c>
      <c r="P121" s="36">
        <v>2.1043771689842807</v>
      </c>
      <c r="Q121" s="36">
        <v>4.4010767934506605</v>
      </c>
      <c r="R121" s="36">
        <v>4.5922710145841998</v>
      </c>
      <c r="S121" s="36">
        <v>5.1211205016053034</v>
      </c>
      <c r="T121" s="36">
        <v>2.583648818968963</v>
      </c>
      <c r="U121" s="36">
        <v>5.1475925157146438</v>
      </c>
      <c r="V121" s="36">
        <v>5.0699939035250887</v>
      </c>
      <c r="W121" s="36">
        <v>4.8205044842717371</v>
      </c>
      <c r="X121" s="36">
        <v>4.8312020109261722</v>
      </c>
      <c r="Y121" s="36">
        <v>2.8668759935054866</v>
      </c>
      <c r="Z121" s="36">
        <v>4.0083270479856923</v>
      </c>
      <c r="AA121" s="36">
        <v>3.3917314652259485</v>
      </c>
      <c r="AB121" s="36">
        <v>4.0535662916644126</v>
      </c>
      <c r="AC121" s="36">
        <v>3.7413650096929589</v>
      </c>
      <c r="AD121" s="36">
        <v>4.6108185055130777</v>
      </c>
      <c r="AE121" s="36">
        <v>3.9839262813138374</v>
      </c>
    </row>
    <row r="122" spans="1:31" x14ac:dyDescent="0.2">
      <c r="A122" s="13" t="s">
        <v>20</v>
      </c>
      <c r="B122" s="14" t="s">
        <v>39</v>
      </c>
      <c r="C122" s="36">
        <v>145.79477349444568</v>
      </c>
      <c r="D122" s="36">
        <v>149.43782370803265</v>
      </c>
      <c r="E122" s="36">
        <v>126.53084147855365</v>
      </c>
      <c r="F122" s="36">
        <v>120.28213320934424</v>
      </c>
      <c r="G122" s="36">
        <v>115.22554999374159</v>
      </c>
      <c r="H122" s="36">
        <v>122.21495083071503</v>
      </c>
      <c r="I122" s="36">
        <v>111.90095680301172</v>
      </c>
      <c r="J122" s="36">
        <v>117.74877119315161</v>
      </c>
      <c r="K122" s="36">
        <v>123.40810967179398</v>
      </c>
      <c r="L122" s="36">
        <v>127.98487147331817</v>
      </c>
      <c r="M122" s="36">
        <v>120.0007667990734</v>
      </c>
      <c r="N122" s="36">
        <v>117.94234324611877</v>
      </c>
      <c r="O122" s="36">
        <v>122.13196329169402</v>
      </c>
      <c r="P122" s="36">
        <v>125.32300126360339</v>
      </c>
      <c r="Q122" s="36">
        <v>130.65022846303754</v>
      </c>
      <c r="R122" s="36">
        <v>135.55083220087053</v>
      </c>
      <c r="S122" s="36">
        <v>146.68560525945364</v>
      </c>
      <c r="T122" s="36">
        <v>138.50733438702579</v>
      </c>
      <c r="U122" s="36">
        <v>148.06226827548167</v>
      </c>
      <c r="V122" s="36">
        <v>151.71558466574427</v>
      </c>
      <c r="W122" s="36">
        <v>143.00193599777205</v>
      </c>
      <c r="X122" s="36">
        <v>150.78533172798694</v>
      </c>
      <c r="Y122" s="36">
        <v>139.99147822599954</v>
      </c>
      <c r="Z122" s="36">
        <v>145.76799239899429</v>
      </c>
      <c r="AA122" s="36">
        <v>157.47070311911233</v>
      </c>
      <c r="AB122" s="36">
        <v>161.85732782565836</v>
      </c>
      <c r="AC122" s="36">
        <v>173.3332393661762</v>
      </c>
      <c r="AD122" s="36">
        <v>171.65714647378684</v>
      </c>
      <c r="AE122" s="36">
        <v>162.13947595696317</v>
      </c>
    </row>
    <row r="123" spans="1:31" x14ac:dyDescent="0.2">
      <c r="A123" s="13" t="s">
        <v>21</v>
      </c>
      <c r="B123" s="14">
        <v>52</v>
      </c>
      <c r="C123" s="36">
        <v>106.53386561469509</v>
      </c>
      <c r="D123" s="36">
        <v>106.06230713462674</v>
      </c>
      <c r="E123" s="36">
        <v>86.846585539848462</v>
      </c>
      <c r="F123" s="36">
        <v>84.631099290348743</v>
      </c>
      <c r="G123" s="36">
        <v>85.474191053558584</v>
      </c>
      <c r="H123" s="36">
        <v>91.445147669365184</v>
      </c>
      <c r="I123" s="36">
        <v>89.715574034676862</v>
      </c>
      <c r="J123" s="36">
        <v>91.29736546502815</v>
      </c>
      <c r="K123" s="36">
        <v>94.970893386810047</v>
      </c>
      <c r="L123" s="36">
        <v>94.906993022744118</v>
      </c>
      <c r="M123" s="36">
        <v>90.15601650707589</v>
      </c>
      <c r="N123" s="36">
        <v>91.209402595598576</v>
      </c>
      <c r="O123" s="36">
        <v>97.300518700304181</v>
      </c>
      <c r="P123" s="36">
        <v>96.135779319830718</v>
      </c>
      <c r="Q123" s="36">
        <v>96.157156667596837</v>
      </c>
      <c r="R123" s="36">
        <v>105.43499481767456</v>
      </c>
      <c r="S123" s="36">
        <v>110.00205707433025</v>
      </c>
      <c r="T123" s="36">
        <v>101.84129904043178</v>
      </c>
      <c r="U123" s="36">
        <v>116.14909766973872</v>
      </c>
      <c r="V123" s="36">
        <v>112.33644532634979</v>
      </c>
      <c r="W123" s="36">
        <v>99.646032299629027</v>
      </c>
      <c r="X123" s="36">
        <v>106.2679338878435</v>
      </c>
      <c r="Y123" s="36">
        <v>106.20264263481188</v>
      </c>
      <c r="Z123" s="36">
        <v>111.52156669912551</v>
      </c>
      <c r="AA123" s="36">
        <v>123.54448628452943</v>
      </c>
      <c r="AB123" s="36">
        <v>119.85569069188318</v>
      </c>
      <c r="AC123" s="36">
        <v>131.69804907114386</v>
      </c>
      <c r="AD123" s="36">
        <v>124.27451046095247</v>
      </c>
      <c r="AE123" s="36">
        <v>121.15140900450415</v>
      </c>
    </row>
    <row r="124" spans="1:31" x14ac:dyDescent="0.2">
      <c r="A124" s="16" t="s">
        <v>210</v>
      </c>
      <c r="B124" s="14">
        <v>521</v>
      </c>
      <c r="C124" s="36">
        <v>0</v>
      </c>
      <c r="D124" s="36">
        <v>0</v>
      </c>
      <c r="E124" s="36">
        <v>0</v>
      </c>
      <c r="F124" s="36">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36">
        <v>0</v>
      </c>
      <c r="AA124" s="36">
        <v>0</v>
      </c>
      <c r="AB124" s="36">
        <v>0</v>
      </c>
      <c r="AC124" s="36">
        <v>0</v>
      </c>
      <c r="AD124" s="36">
        <v>0</v>
      </c>
      <c r="AE124" s="36">
        <v>0</v>
      </c>
    </row>
    <row r="125" spans="1:31" x14ac:dyDescent="0.2">
      <c r="A125" s="16" t="s">
        <v>211</v>
      </c>
      <c r="B125" s="14">
        <v>522</v>
      </c>
      <c r="C125" s="36">
        <v>53.678593143565365</v>
      </c>
      <c r="D125" s="36">
        <v>57.765409690295115</v>
      </c>
      <c r="E125" s="36">
        <v>44.547297706916453</v>
      </c>
      <c r="F125" s="36">
        <v>45.66155822846914</v>
      </c>
      <c r="G125" s="36">
        <v>40.715841475200023</v>
      </c>
      <c r="H125" s="36">
        <v>42.265526575945501</v>
      </c>
      <c r="I125" s="36">
        <v>45.70748406871791</v>
      </c>
      <c r="J125" s="36">
        <v>47.10566473926098</v>
      </c>
      <c r="K125" s="36">
        <v>48.106040642602146</v>
      </c>
      <c r="L125" s="36">
        <v>53.604506458329325</v>
      </c>
      <c r="M125" s="36">
        <v>44.55652740166164</v>
      </c>
      <c r="N125" s="36">
        <v>46.644644232397326</v>
      </c>
      <c r="O125" s="36">
        <v>49.653105319662508</v>
      </c>
      <c r="P125" s="36">
        <v>51.239137114570745</v>
      </c>
      <c r="Q125" s="36">
        <v>48.999961894119942</v>
      </c>
      <c r="R125" s="36">
        <v>54.841176386611743</v>
      </c>
      <c r="S125" s="36">
        <v>58.295259751670251</v>
      </c>
      <c r="T125" s="36">
        <v>57.077850920210885</v>
      </c>
      <c r="U125" s="36">
        <v>66.614224034229622</v>
      </c>
      <c r="V125" s="36">
        <v>55.919877305608509</v>
      </c>
      <c r="W125" s="36">
        <v>57.292411712077161</v>
      </c>
      <c r="X125" s="36">
        <v>57.261775558621125</v>
      </c>
      <c r="Y125" s="36">
        <v>62.182815079580671</v>
      </c>
      <c r="Z125" s="36">
        <v>55.495062792449097</v>
      </c>
      <c r="AA125" s="36">
        <v>70.638816736398681</v>
      </c>
      <c r="AB125" s="36">
        <v>71.203056438775135</v>
      </c>
      <c r="AC125" s="36">
        <v>72.816566592393187</v>
      </c>
      <c r="AD125" s="36">
        <v>68.436980289694105</v>
      </c>
      <c r="AE125" s="36">
        <v>64.480584627190638</v>
      </c>
    </row>
    <row r="126" spans="1:31" x14ac:dyDescent="0.2">
      <c r="A126" s="17" t="s">
        <v>212</v>
      </c>
      <c r="B126" s="14">
        <v>5221</v>
      </c>
      <c r="C126" s="36">
        <v>50.615074362409501</v>
      </c>
      <c r="D126" s="36">
        <v>54.743345011000443</v>
      </c>
      <c r="E126" s="36">
        <v>42.767240908741009</v>
      </c>
      <c r="F126" s="36">
        <v>42.819742719369479</v>
      </c>
      <c r="G126" s="36">
        <v>38.839967645428075</v>
      </c>
      <c r="H126" s="36">
        <v>40.235031951084849</v>
      </c>
      <c r="I126" s="36">
        <v>41.697328472573311</v>
      </c>
      <c r="J126" s="36">
        <v>43.483730595728176</v>
      </c>
      <c r="K126" s="36">
        <v>44.552639804457371</v>
      </c>
      <c r="L126" s="36">
        <v>50.753308978864524</v>
      </c>
      <c r="M126" s="36">
        <v>41.959151620200835</v>
      </c>
      <c r="N126" s="36">
        <v>44.485900131193816</v>
      </c>
      <c r="O126" s="36">
        <v>46.20918550241695</v>
      </c>
      <c r="P126" s="36">
        <v>44.123405943168081</v>
      </c>
      <c r="Q126" s="36">
        <v>44.765518297748699</v>
      </c>
      <c r="R126" s="36">
        <v>46.385879110832249</v>
      </c>
      <c r="S126" s="36">
        <v>52.231542117890911</v>
      </c>
      <c r="T126" s="36">
        <v>49.524885215715415</v>
      </c>
      <c r="U126" s="36">
        <v>58.022216563452673</v>
      </c>
      <c r="V126" s="36">
        <v>50.643709897688687</v>
      </c>
      <c r="W126" s="36">
        <v>52.147358411042575</v>
      </c>
      <c r="X126" s="36">
        <v>49.802103488110603</v>
      </c>
      <c r="Y126" s="36">
        <v>53.362362741734714</v>
      </c>
      <c r="Z126" s="36">
        <v>47.370318978329792</v>
      </c>
      <c r="AA126" s="36">
        <v>63.009646485221168</v>
      </c>
      <c r="AB126" s="36">
        <v>64.72915687587421</v>
      </c>
      <c r="AC126" s="36">
        <v>65.894040959485352</v>
      </c>
      <c r="AD126" s="36">
        <v>60.810997323272474</v>
      </c>
      <c r="AE126" s="36">
        <v>55.817125888460538</v>
      </c>
    </row>
    <row r="127" spans="1:31" x14ac:dyDescent="0.2">
      <c r="A127" s="16" t="s">
        <v>213</v>
      </c>
      <c r="B127" s="14">
        <v>523</v>
      </c>
      <c r="C127" s="36">
        <v>18.457700656464066</v>
      </c>
      <c r="D127" s="36">
        <v>11.56430942293566</v>
      </c>
      <c r="E127" s="36">
        <v>12.258535476094828</v>
      </c>
      <c r="F127" s="36">
        <v>13.00818131423363</v>
      </c>
      <c r="G127" s="36">
        <v>15.635408371149147</v>
      </c>
      <c r="H127" s="36">
        <v>19.513573984558228</v>
      </c>
      <c r="I127" s="36">
        <v>15.854103519641443</v>
      </c>
      <c r="J127" s="36">
        <v>16.201229497558938</v>
      </c>
      <c r="K127" s="36">
        <v>19.488651920754549</v>
      </c>
      <c r="L127" s="36">
        <v>19.828782470823327</v>
      </c>
      <c r="M127" s="36">
        <v>21.440885794452527</v>
      </c>
      <c r="N127" s="36">
        <v>22.888601840157772</v>
      </c>
      <c r="O127" s="36">
        <v>23.950896910844104</v>
      </c>
      <c r="P127" s="36">
        <v>27.102420376360342</v>
      </c>
      <c r="Q127" s="36">
        <v>25.181216664531732</v>
      </c>
      <c r="R127" s="36">
        <v>24.321297991403014</v>
      </c>
      <c r="S127" s="36">
        <v>25.6639074852744</v>
      </c>
      <c r="T127" s="36">
        <v>22.0253587057699</v>
      </c>
      <c r="U127" s="36">
        <v>23.654186680344925</v>
      </c>
      <c r="V127" s="36">
        <v>27.064958213272561</v>
      </c>
      <c r="W127" s="36">
        <v>19.138834635573925</v>
      </c>
      <c r="X127" s="36">
        <v>23.961651353041876</v>
      </c>
      <c r="Y127" s="36">
        <v>20.168884784981092</v>
      </c>
      <c r="Z127" s="36">
        <v>31.544182746170552</v>
      </c>
      <c r="AA127" s="36">
        <v>30.329735175918128</v>
      </c>
      <c r="AB127" s="36">
        <v>27.125442393492197</v>
      </c>
      <c r="AC127" s="36">
        <v>33.422193843273192</v>
      </c>
      <c r="AD127" s="36">
        <v>30.97019441118784</v>
      </c>
      <c r="AE127" s="36">
        <v>35.107032918138607</v>
      </c>
    </row>
    <row r="128" spans="1:31" x14ac:dyDescent="0.2">
      <c r="A128" s="16" t="s">
        <v>214</v>
      </c>
      <c r="B128" s="14">
        <v>524</v>
      </c>
      <c r="C128" s="36">
        <v>34.39757181466566</v>
      </c>
      <c r="D128" s="36">
        <v>36.208638727152916</v>
      </c>
      <c r="E128" s="36">
        <v>29.802188043679639</v>
      </c>
      <c r="F128" s="36">
        <v>25.961359747645975</v>
      </c>
      <c r="G128" s="36">
        <v>28.747766441255028</v>
      </c>
      <c r="H128" s="36">
        <v>29.291186562733351</v>
      </c>
      <c r="I128" s="36">
        <v>28.040002695522709</v>
      </c>
      <c r="J128" s="36">
        <v>27.990471228208225</v>
      </c>
      <c r="K128" s="36">
        <v>27.376200823453363</v>
      </c>
      <c r="L128" s="36">
        <v>21.473704093591472</v>
      </c>
      <c r="M128" s="36">
        <v>23.807606583737279</v>
      </c>
      <c r="N128" s="36">
        <v>21.045290666984002</v>
      </c>
      <c r="O128" s="36">
        <v>23.628029427977332</v>
      </c>
      <c r="P128" s="36">
        <v>17.549526809250303</v>
      </c>
      <c r="Q128" s="36">
        <v>21.917166392328902</v>
      </c>
      <c r="R128" s="36">
        <v>26.233101804341501</v>
      </c>
      <c r="S128" s="36">
        <v>25.411252583866926</v>
      </c>
      <c r="T128" s="36">
        <v>22.173844270078458</v>
      </c>
      <c r="U128" s="36">
        <v>25.490573659148854</v>
      </c>
      <c r="V128" s="36">
        <v>27.758450909873037</v>
      </c>
      <c r="W128" s="36">
        <v>21.267493051400852</v>
      </c>
      <c r="X128" s="36">
        <v>22.888050906169394</v>
      </c>
      <c r="Y128" s="36">
        <v>23.283063180482262</v>
      </c>
      <c r="Z128" s="36">
        <v>21.960227737054197</v>
      </c>
      <c r="AA128" s="36">
        <v>21.089269924200192</v>
      </c>
      <c r="AB128" s="36">
        <v>20.848317893293423</v>
      </c>
      <c r="AC128" s="36">
        <v>23.858704674111518</v>
      </c>
      <c r="AD128" s="36">
        <v>23.727582871067295</v>
      </c>
      <c r="AE128" s="36">
        <v>21.353001708840836</v>
      </c>
    </row>
    <row r="129" spans="1:31" x14ac:dyDescent="0.2">
      <c r="A129" s="16" t="s">
        <v>215</v>
      </c>
      <c r="B129" s="14">
        <v>5241</v>
      </c>
      <c r="C129" s="36">
        <v>30.223527475340799</v>
      </c>
      <c r="D129" s="36">
        <v>30.417127778287888</v>
      </c>
      <c r="E129" s="36">
        <v>24.783161916865367</v>
      </c>
      <c r="F129" s="36">
        <v>22.349503907048337</v>
      </c>
      <c r="G129" s="36">
        <v>25.02415688915772</v>
      </c>
      <c r="H129" s="36">
        <v>23.730755128499574</v>
      </c>
      <c r="I129" s="36">
        <v>25.138598129836694</v>
      </c>
      <c r="J129" s="36">
        <v>25.394580751398589</v>
      </c>
      <c r="K129" s="36">
        <v>23.362359313323637</v>
      </c>
      <c r="L129" s="36">
        <v>15.861032132267425</v>
      </c>
      <c r="M129" s="36">
        <v>18.873595446753818</v>
      </c>
      <c r="N129" s="36">
        <v>16.353225862541667</v>
      </c>
      <c r="O129" s="36">
        <v>18.188201534828099</v>
      </c>
      <c r="P129" s="36">
        <v>13.428862678355504</v>
      </c>
      <c r="Q129" s="36">
        <v>16.712329471789257</v>
      </c>
      <c r="R129" s="36">
        <v>15.205738574041673</v>
      </c>
      <c r="S129" s="36">
        <v>14.226414448482288</v>
      </c>
      <c r="T129" s="36">
        <v>14.462493963653852</v>
      </c>
      <c r="U129" s="36">
        <v>17.783457323235989</v>
      </c>
      <c r="V129" s="36">
        <v>18.199497524298934</v>
      </c>
      <c r="W129" s="36">
        <v>14.175146849789167</v>
      </c>
      <c r="X129" s="36">
        <v>15.261785662868309</v>
      </c>
      <c r="Y129" s="36">
        <v>14.545044976634866</v>
      </c>
      <c r="Z129" s="36">
        <v>14.069678312255395</v>
      </c>
      <c r="AA129" s="36">
        <v>13.050599286144989</v>
      </c>
      <c r="AB129" s="36">
        <v>14.167804514555229</v>
      </c>
      <c r="AC129" s="36">
        <v>13.895069514608343</v>
      </c>
      <c r="AD129" s="36">
        <v>15.231243153043199</v>
      </c>
      <c r="AE129" s="36">
        <v>14.966072273718648</v>
      </c>
    </row>
    <row r="130" spans="1:31" x14ac:dyDescent="0.2">
      <c r="A130" s="17" t="s">
        <v>216</v>
      </c>
      <c r="B130" s="14">
        <v>5242</v>
      </c>
      <c r="C130" s="36">
        <v>4.1740443393248619</v>
      </c>
      <c r="D130" s="36">
        <v>5.8008671862622245</v>
      </c>
      <c r="E130" s="36">
        <v>5.0098505763082155</v>
      </c>
      <c r="F130" s="36">
        <v>3.6118558405976393</v>
      </c>
      <c r="G130" s="36">
        <v>3.7236095520973072</v>
      </c>
      <c r="H130" s="36">
        <v>5.5604314342337746</v>
      </c>
      <c r="I130" s="36">
        <v>2.8910424065228515</v>
      </c>
      <c r="J130" s="36">
        <v>2.5958904768096334</v>
      </c>
      <c r="K130" s="36">
        <v>4.0038319303039653</v>
      </c>
      <c r="L130" s="36">
        <v>5.6126719613240486</v>
      </c>
      <c r="M130" s="36">
        <v>4.9440396149041606</v>
      </c>
      <c r="N130" s="36">
        <v>4.6920648044423343</v>
      </c>
      <c r="O130" s="36">
        <v>5.4398278931492321</v>
      </c>
      <c r="P130" s="36">
        <v>4.1206641308948004</v>
      </c>
      <c r="Q130" s="36">
        <v>5.1950349677702672</v>
      </c>
      <c r="R130" s="36">
        <v>11.027363230299827</v>
      </c>
      <c r="S130" s="36">
        <v>11.194555631592619</v>
      </c>
      <c r="T130" s="36">
        <v>7.7113503064246069</v>
      </c>
      <c r="U130" s="36">
        <v>7.7071163359128674</v>
      </c>
      <c r="V130" s="36">
        <v>9.5589533855741031</v>
      </c>
      <c r="W130" s="36">
        <v>7.082800648177483</v>
      </c>
      <c r="X130" s="36">
        <v>7.6262652433010842</v>
      </c>
      <c r="Y130" s="36">
        <v>8.7380182038473926</v>
      </c>
      <c r="Z130" s="36">
        <v>7.8905494247988006</v>
      </c>
      <c r="AA130" s="36">
        <v>8.0386706380551995</v>
      </c>
      <c r="AB130" s="36">
        <v>6.6805133787381941</v>
      </c>
      <c r="AC130" s="36">
        <v>9.9636351595031751</v>
      </c>
      <c r="AD130" s="36">
        <v>8.4963397180240978</v>
      </c>
      <c r="AE130" s="36">
        <v>6.3763899476054808</v>
      </c>
    </row>
    <row r="131" spans="1:31" x14ac:dyDescent="0.2">
      <c r="A131" s="16" t="s">
        <v>217</v>
      </c>
      <c r="B131" s="14">
        <v>526</v>
      </c>
      <c r="C131" s="36">
        <v>0</v>
      </c>
      <c r="D131" s="36">
        <v>0</v>
      </c>
      <c r="E131" s="36">
        <v>0</v>
      </c>
      <c r="F131" s="36">
        <v>0</v>
      </c>
      <c r="G131" s="36">
        <v>0</v>
      </c>
      <c r="H131" s="36">
        <v>0</v>
      </c>
      <c r="I131" s="36">
        <v>0</v>
      </c>
      <c r="J131" s="36">
        <v>0</v>
      </c>
      <c r="K131" s="36">
        <v>0</v>
      </c>
      <c r="L131" s="36">
        <v>0</v>
      </c>
      <c r="M131" s="36">
        <v>0</v>
      </c>
      <c r="N131" s="36">
        <v>0</v>
      </c>
      <c r="O131" s="36">
        <v>0</v>
      </c>
      <c r="P131" s="36">
        <v>0</v>
      </c>
      <c r="Q131" s="36">
        <v>0</v>
      </c>
      <c r="R131" s="36">
        <v>0</v>
      </c>
      <c r="S131" s="36">
        <v>0</v>
      </c>
      <c r="T131" s="36">
        <v>0</v>
      </c>
      <c r="U131" s="36">
        <v>0</v>
      </c>
      <c r="V131" s="36">
        <v>1.5837873746686506</v>
      </c>
      <c r="W131" s="36">
        <v>1.9472929005770978</v>
      </c>
      <c r="X131" s="36">
        <v>2.0083732497528342</v>
      </c>
      <c r="Y131" s="36">
        <v>0</v>
      </c>
      <c r="Z131" s="36">
        <v>2.5220934234516714</v>
      </c>
      <c r="AA131" s="36">
        <v>1.4866644480124236</v>
      </c>
      <c r="AB131" s="36">
        <v>0</v>
      </c>
      <c r="AC131" s="36">
        <v>1.6005839613659718</v>
      </c>
      <c r="AD131" s="36">
        <v>0</v>
      </c>
      <c r="AE131" s="36">
        <v>0</v>
      </c>
    </row>
    <row r="132" spans="1:31" x14ac:dyDescent="0.2">
      <c r="A132" s="13" t="s">
        <v>22</v>
      </c>
      <c r="B132" s="14">
        <v>53</v>
      </c>
      <c r="C132" s="36">
        <v>39.270481375941706</v>
      </c>
      <c r="D132" s="36">
        <v>43.366160336008726</v>
      </c>
      <c r="E132" s="36">
        <v>39.684255938705185</v>
      </c>
      <c r="F132" s="36">
        <v>35.651033918995481</v>
      </c>
      <c r="G132" s="36">
        <v>29.751358940183017</v>
      </c>
      <c r="H132" s="36">
        <v>30.769803161349824</v>
      </c>
      <c r="I132" s="36">
        <v>22.185382768334854</v>
      </c>
      <c r="J132" s="36">
        <v>26.451405728123461</v>
      </c>
      <c r="K132" s="36">
        <v>28.437216284983915</v>
      </c>
      <c r="L132" s="36">
        <v>33.077878450574055</v>
      </c>
      <c r="M132" s="36">
        <v>29.844750291997535</v>
      </c>
      <c r="N132" s="36">
        <v>26.742797929521121</v>
      </c>
      <c r="O132" s="36">
        <v>24.821660728272668</v>
      </c>
      <c r="P132" s="36">
        <v>29.187221943772673</v>
      </c>
      <c r="Q132" s="36">
        <v>34.493071795440699</v>
      </c>
      <c r="R132" s="36">
        <v>30.115837383195952</v>
      </c>
      <c r="S132" s="36">
        <v>36.683548185123385</v>
      </c>
      <c r="T132" s="36">
        <v>36.666035346594022</v>
      </c>
      <c r="U132" s="36">
        <v>31.913170605742909</v>
      </c>
      <c r="V132" s="36">
        <v>39.388510862321532</v>
      </c>
      <c r="W132" s="36">
        <v>43.355903698143031</v>
      </c>
      <c r="X132" s="36">
        <v>44.517397840143467</v>
      </c>
      <c r="Y132" s="36">
        <v>33.78883559118767</v>
      </c>
      <c r="Z132" s="36">
        <v>34.255433176381096</v>
      </c>
      <c r="AA132" s="36">
        <v>33.92621683458291</v>
      </c>
      <c r="AB132" s="36">
        <v>42.001637133775183</v>
      </c>
      <c r="AC132" s="36">
        <v>41.635190295032338</v>
      </c>
      <c r="AD132" s="36">
        <v>47.382636012834382</v>
      </c>
      <c r="AE132" s="36">
        <v>40.988066952459036</v>
      </c>
    </row>
    <row r="133" spans="1:31" x14ac:dyDescent="0.2">
      <c r="A133" s="16" t="s">
        <v>218</v>
      </c>
      <c r="B133" s="14">
        <v>531</v>
      </c>
      <c r="C133" s="36">
        <v>32.856238927896619</v>
      </c>
      <c r="D133" s="36">
        <v>36.994562668517474</v>
      </c>
      <c r="E133" s="36">
        <v>33.545812650151717</v>
      </c>
      <c r="F133" s="36">
        <v>29.738224230707466</v>
      </c>
      <c r="G133" s="36">
        <v>27.096997471055719</v>
      </c>
      <c r="H133" s="36">
        <v>25.907028854632269</v>
      </c>
      <c r="I133" s="36">
        <v>18.734783767001129</v>
      </c>
      <c r="J133" s="36">
        <v>19.648736217748805</v>
      </c>
      <c r="K133" s="36">
        <v>23.232234775588761</v>
      </c>
      <c r="L133" s="36">
        <v>26.597884179063161</v>
      </c>
      <c r="M133" s="36">
        <v>23.286125731860977</v>
      </c>
      <c r="N133" s="36">
        <v>22.454881564116889</v>
      </c>
      <c r="O133" s="36">
        <v>20.712438219059219</v>
      </c>
      <c r="P133" s="36">
        <v>24.753348187726722</v>
      </c>
      <c r="Q133" s="36">
        <v>26.690717391015923</v>
      </c>
      <c r="R133" s="36">
        <v>25.513711709782175</v>
      </c>
      <c r="S133" s="36">
        <v>33.233837031290591</v>
      </c>
      <c r="T133" s="36">
        <v>33.577535608975957</v>
      </c>
      <c r="U133" s="36">
        <v>28.544875318195807</v>
      </c>
      <c r="V133" s="36">
        <v>33.728111014393335</v>
      </c>
      <c r="W133" s="36">
        <v>36.349467477439156</v>
      </c>
      <c r="X133" s="36">
        <v>40.334058167847239</v>
      </c>
      <c r="Y133" s="36">
        <v>29.456463882152217</v>
      </c>
      <c r="Z133" s="36">
        <v>30.42725565864195</v>
      </c>
      <c r="AA133" s="36">
        <v>32.101269458280242</v>
      </c>
      <c r="AB133" s="36">
        <v>38.823719871135367</v>
      </c>
      <c r="AC133" s="36">
        <v>37.893825285339382</v>
      </c>
      <c r="AD133" s="36">
        <v>43.704342598323954</v>
      </c>
      <c r="AE133" s="36">
        <v>35.549691393840142</v>
      </c>
    </row>
    <row r="134" spans="1:31" x14ac:dyDescent="0.2">
      <c r="A134" s="16" t="s">
        <v>219</v>
      </c>
      <c r="B134" s="14">
        <v>5311</v>
      </c>
      <c r="C134" s="36">
        <v>7.8885608614763436</v>
      </c>
      <c r="D134" s="36">
        <v>7.4756336803605112</v>
      </c>
      <c r="E134" s="36">
        <v>7.991904490777392</v>
      </c>
      <c r="F134" s="36">
        <v>7.975417719086157</v>
      </c>
      <c r="G134" s="36">
        <v>6.8750775861141715</v>
      </c>
      <c r="H134" s="36">
        <v>5.7270361214018282</v>
      </c>
      <c r="I134" s="36">
        <v>3.4713233196600544</v>
      </c>
      <c r="J134" s="36">
        <v>3.4167254101881741</v>
      </c>
      <c r="K134" s="36">
        <v>5.1249048707890754</v>
      </c>
      <c r="L134" s="36">
        <v>8.6134077701313991</v>
      </c>
      <c r="M134" s="36">
        <v>11.282037660785358</v>
      </c>
      <c r="N134" s="36">
        <v>9.8474217219283453</v>
      </c>
      <c r="O134" s="36">
        <v>6.9856782656628633</v>
      </c>
      <c r="P134" s="36">
        <v>6.7144313391777519</v>
      </c>
      <c r="Q134" s="36">
        <v>7.9297797904266911</v>
      </c>
      <c r="R134" s="36">
        <v>10.032042688512265</v>
      </c>
      <c r="S134" s="36">
        <v>12.972857437652905</v>
      </c>
      <c r="T134" s="36">
        <v>12.68066719195112</v>
      </c>
      <c r="U134" s="36">
        <v>8.6395822629739314</v>
      </c>
      <c r="V134" s="36">
        <v>12.539097676370737</v>
      </c>
      <c r="W134" s="36">
        <v>11.359208586699737</v>
      </c>
      <c r="X134" s="36">
        <v>14.354778388786384</v>
      </c>
      <c r="Y134" s="36">
        <v>10.093601740712607</v>
      </c>
      <c r="Z134" s="36">
        <v>8.7912970760315403</v>
      </c>
      <c r="AA134" s="36">
        <v>8.2879317431111765</v>
      </c>
      <c r="AB134" s="36">
        <v>9.2287504407311154</v>
      </c>
      <c r="AC134" s="36">
        <v>12.524569497688727</v>
      </c>
      <c r="AD134" s="36">
        <v>14.008599144839732</v>
      </c>
      <c r="AE134" s="36">
        <v>12.668463995077335</v>
      </c>
    </row>
    <row r="135" spans="1:31" x14ac:dyDescent="0.2">
      <c r="A135" s="16" t="s">
        <v>220</v>
      </c>
      <c r="B135" s="14">
        <v>5312</v>
      </c>
      <c r="C135" s="36">
        <v>14.063465904743627</v>
      </c>
      <c r="D135" s="36">
        <v>13.239075917033947</v>
      </c>
      <c r="E135" s="36">
        <v>12.864121809494721</v>
      </c>
      <c r="F135" s="36">
        <v>11.798117936165385</v>
      </c>
      <c r="G135" s="36">
        <v>9.1355055509893628</v>
      </c>
      <c r="H135" s="36">
        <v>11.18333962615557</v>
      </c>
      <c r="I135" s="36">
        <v>6.7250412968936581</v>
      </c>
      <c r="J135" s="36">
        <v>7.2336078503983865</v>
      </c>
      <c r="K135" s="36">
        <v>10.50004923722215</v>
      </c>
      <c r="L135" s="36">
        <v>10.397898500285937</v>
      </c>
      <c r="M135" s="36">
        <v>8.4840923209105892</v>
      </c>
      <c r="N135" s="36">
        <v>9.1376976338614373</v>
      </c>
      <c r="O135" s="36">
        <v>8.0814709347864504</v>
      </c>
      <c r="P135" s="36">
        <v>11.353848911729141</v>
      </c>
      <c r="Q135" s="36">
        <v>11.781947228792191</v>
      </c>
      <c r="R135" s="36">
        <v>8.3863146639724331</v>
      </c>
      <c r="S135" s="36">
        <v>11.379188059544235</v>
      </c>
      <c r="T135" s="36">
        <v>13.947744007384173</v>
      </c>
      <c r="U135" s="36">
        <v>12.72149943347593</v>
      </c>
      <c r="V135" s="36">
        <v>10.496105678277447</v>
      </c>
      <c r="W135" s="36">
        <v>15.015155551998896</v>
      </c>
      <c r="X135" s="36">
        <v>16.066985998022673</v>
      </c>
      <c r="Y135" s="36">
        <v>13.097867957549029</v>
      </c>
      <c r="Z135" s="36">
        <v>16.654824071293358</v>
      </c>
      <c r="AA135" s="36">
        <v>12.293913788653635</v>
      </c>
      <c r="AB135" s="36">
        <v>19.87428133291775</v>
      </c>
      <c r="AC135" s="36">
        <v>13.674989219920521</v>
      </c>
      <c r="AD135" s="36">
        <v>21.572413771861186</v>
      </c>
      <c r="AE135" s="36">
        <v>13.627557359097333</v>
      </c>
    </row>
    <row r="136" spans="1:31" x14ac:dyDescent="0.2">
      <c r="A136" s="16" t="s">
        <v>221</v>
      </c>
      <c r="B136" s="14">
        <v>5313</v>
      </c>
      <c r="C136" s="36">
        <v>10.894638665485534</v>
      </c>
      <c r="D136" s="36">
        <v>16.289209308520213</v>
      </c>
      <c r="E136" s="36">
        <v>12.689786349879601</v>
      </c>
      <c r="F136" s="36">
        <v>9.9738557222594721</v>
      </c>
      <c r="G136" s="36">
        <v>11.086414333952185</v>
      </c>
      <c r="H136" s="36">
        <v>8.9966531070748736</v>
      </c>
      <c r="I136" s="36">
        <v>8.5384191504474174</v>
      </c>
      <c r="J136" s="36">
        <v>8.9984029571622468</v>
      </c>
      <c r="K136" s="36">
        <v>7.607280667577534</v>
      </c>
      <c r="L136" s="36">
        <v>7.5865779086458272</v>
      </c>
      <c r="M136" s="36">
        <v>3.5199957501650312</v>
      </c>
      <c r="N136" s="36">
        <v>3.4796194873280335</v>
      </c>
      <c r="O136" s="36">
        <v>5.6452890186099047</v>
      </c>
      <c r="P136" s="36">
        <v>6.6752801360338578</v>
      </c>
      <c r="Q136" s="36">
        <v>6.978990371797039</v>
      </c>
      <c r="R136" s="36">
        <v>7.1052090161270556</v>
      </c>
      <c r="S136" s="36">
        <v>8.8817915340934501</v>
      </c>
      <c r="T136" s="36">
        <v>6.9491244096406595</v>
      </c>
      <c r="U136" s="36">
        <v>7.1837936217459442</v>
      </c>
      <c r="V136" s="36">
        <v>10.683536136818116</v>
      </c>
      <c r="W136" s="36">
        <v>9.9751033387405244</v>
      </c>
      <c r="X136" s="36">
        <v>9.9122937810381817</v>
      </c>
      <c r="Y136" s="36">
        <v>6.2649941838905843</v>
      </c>
      <c r="Z136" s="36">
        <v>4.9901419878293787</v>
      </c>
      <c r="AA136" s="36">
        <v>11.519423926515426</v>
      </c>
      <c r="AB136" s="36">
        <v>9.7206880974865051</v>
      </c>
      <c r="AC136" s="36">
        <v>11.69426656773013</v>
      </c>
      <c r="AD136" s="36">
        <v>8.1233296816230389</v>
      </c>
      <c r="AE136" s="36">
        <v>9.2536700396654741</v>
      </c>
    </row>
    <row r="137" spans="1:31" x14ac:dyDescent="0.2">
      <c r="A137" s="16" t="s">
        <v>222</v>
      </c>
      <c r="B137" s="14">
        <v>532</v>
      </c>
      <c r="C137" s="36">
        <v>6.4142424480450853</v>
      </c>
      <c r="D137" s="36">
        <v>6.3715976674912493</v>
      </c>
      <c r="E137" s="36">
        <v>6.1384432885534732</v>
      </c>
      <c r="F137" s="36">
        <v>5.9036425414844667</v>
      </c>
      <c r="G137" s="36">
        <v>2.6637408382761589</v>
      </c>
      <c r="H137" s="36">
        <v>4.8627743067175526</v>
      </c>
      <c r="I137" s="36">
        <v>3.450599001333726</v>
      </c>
      <c r="J137" s="36">
        <v>6.8026695103746526</v>
      </c>
      <c r="K137" s="36">
        <v>5.2049815093951555</v>
      </c>
      <c r="L137" s="36">
        <v>6.4799942715108907</v>
      </c>
      <c r="M137" s="36">
        <v>6.5586245601365549</v>
      </c>
      <c r="N137" s="36">
        <v>4.2780590864033048</v>
      </c>
      <c r="O137" s="36">
        <v>4.1092225092134491</v>
      </c>
      <c r="P137" s="36">
        <v>4.4338737560459496</v>
      </c>
      <c r="Q137" s="36">
        <v>7.8023544044247792</v>
      </c>
      <c r="R137" s="36">
        <v>4.5922710145841998</v>
      </c>
      <c r="S137" s="36">
        <v>3.4497111538327947</v>
      </c>
      <c r="T137" s="36">
        <v>3.0884997376180712</v>
      </c>
      <c r="U137" s="36">
        <v>3.3682952875471051</v>
      </c>
      <c r="V137" s="36">
        <v>5.351139591336092</v>
      </c>
      <c r="W137" s="36">
        <v>7.0064362207038711</v>
      </c>
      <c r="X137" s="36">
        <v>3.9334499131103891</v>
      </c>
      <c r="Y137" s="36">
        <v>4.2499375750368875</v>
      </c>
      <c r="Z137" s="36">
        <v>3.8281775177391442</v>
      </c>
      <c r="AA137" s="36">
        <v>1.8249473763026756</v>
      </c>
      <c r="AB137" s="36">
        <v>3.1877560157749265</v>
      </c>
      <c r="AC137" s="36">
        <v>3.7513686594514963</v>
      </c>
      <c r="AD137" s="36">
        <v>3.4192586670096978</v>
      </c>
      <c r="AE137" s="36">
        <v>5.4489150461355926</v>
      </c>
    </row>
    <row r="138" spans="1:31" x14ac:dyDescent="0.2">
      <c r="A138" s="16" t="s">
        <v>223</v>
      </c>
      <c r="B138" s="14">
        <v>5321</v>
      </c>
      <c r="C138" s="36">
        <v>2.4029475439691286</v>
      </c>
      <c r="D138" s="36">
        <v>2.5729652842292126</v>
      </c>
      <c r="E138" s="36">
        <v>1.9543922577905675</v>
      </c>
      <c r="F138" s="36">
        <v>1.402573460942738</v>
      </c>
      <c r="G138" s="36">
        <v>0</v>
      </c>
      <c r="H138" s="36">
        <v>2.0513202107566548</v>
      </c>
      <c r="I138" s="36">
        <v>0</v>
      </c>
      <c r="J138" s="36">
        <v>4.658238246923216</v>
      </c>
      <c r="K138" s="36">
        <v>2.9227973091218948</v>
      </c>
      <c r="L138" s="36">
        <v>2.3427671597000912</v>
      </c>
      <c r="M138" s="36">
        <v>1.8151545036463554</v>
      </c>
      <c r="N138" s="36">
        <v>0</v>
      </c>
      <c r="O138" s="36">
        <v>0</v>
      </c>
      <c r="P138" s="36">
        <v>2.1728917744860947</v>
      </c>
      <c r="Q138" s="36">
        <v>3.0582092640458933</v>
      </c>
      <c r="R138" s="36">
        <v>0</v>
      </c>
      <c r="S138" s="36">
        <v>0</v>
      </c>
      <c r="T138" s="36">
        <v>1.7719277340821626</v>
      </c>
      <c r="U138" s="36">
        <v>1.5794831009401678</v>
      </c>
      <c r="V138" s="36">
        <v>2.4553390068827601</v>
      </c>
      <c r="W138" s="36">
        <v>2.1095673089585225</v>
      </c>
      <c r="X138" s="36">
        <v>2.0916698361481125</v>
      </c>
      <c r="Y138" s="36">
        <v>2.6745296808421792</v>
      </c>
      <c r="Z138" s="36">
        <v>1.4411962419723838</v>
      </c>
      <c r="AA138" s="36">
        <v>0</v>
      </c>
      <c r="AB138" s="36">
        <v>0</v>
      </c>
      <c r="AC138" s="36">
        <v>1.9407080531562406</v>
      </c>
      <c r="AD138" s="36">
        <v>1.8028818426051134</v>
      </c>
      <c r="AE138" s="36">
        <v>0</v>
      </c>
    </row>
    <row r="139" spans="1:31" x14ac:dyDescent="0.2">
      <c r="A139" s="16" t="s">
        <v>224</v>
      </c>
      <c r="B139" s="14">
        <v>5324</v>
      </c>
      <c r="C139" s="36">
        <v>0</v>
      </c>
      <c r="D139" s="36">
        <v>0</v>
      </c>
      <c r="E139" s="36">
        <v>2.4131697830935175</v>
      </c>
      <c r="F139" s="36">
        <v>0</v>
      </c>
      <c r="G139" s="36">
        <v>0</v>
      </c>
      <c r="H139" s="36">
        <v>0</v>
      </c>
      <c r="I139" s="36">
        <v>0</v>
      </c>
      <c r="J139" s="36">
        <v>0</v>
      </c>
      <c r="K139" s="36">
        <v>0</v>
      </c>
      <c r="L139" s="36">
        <v>1.8243676179792201</v>
      </c>
      <c r="M139" s="36">
        <v>0</v>
      </c>
      <c r="N139" s="36">
        <v>0</v>
      </c>
      <c r="O139" s="36">
        <v>0</v>
      </c>
      <c r="P139" s="36">
        <v>0</v>
      </c>
      <c r="Q139" s="36">
        <v>1.7055397818717482</v>
      </c>
      <c r="R139" s="36">
        <v>0</v>
      </c>
      <c r="S139" s="36">
        <v>0</v>
      </c>
      <c r="T139" s="36">
        <v>0</v>
      </c>
      <c r="U139" s="36">
        <v>0</v>
      </c>
      <c r="V139" s="36">
        <v>0</v>
      </c>
      <c r="W139" s="36">
        <v>0</v>
      </c>
      <c r="X139" s="36">
        <v>0</v>
      </c>
      <c r="Y139" s="36">
        <v>0</v>
      </c>
      <c r="Z139" s="36">
        <v>0</v>
      </c>
      <c r="AA139" s="36">
        <v>0</v>
      </c>
      <c r="AB139" s="36">
        <v>0</v>
      </c>
      <c r="AC139" s="36">
        <v>0</v>
      </c>
      <c r="AD139" s="36">
        <v>0</v>
      </c>
      <c r="AE139" s="36">
        <v>1.7179364652226337</v>
      </c>
    </row>
    <row r="140" spans="1:31" x14ac:dyDescent="0.2">
      <c r="A140" s="16" t="s">
        <v>225</v>
      </c>
      <c r="B140" s="14">
        <v>533</v>
      </c>
      <c r="C140" s="36">
        <v>0</v>
      </c>
      <c r="D140" s="36">
        <v>0</v>
      </c>
      <c r="E140" s="36">
        <v>0</v>
      </c>
      <c r="F140" s="36">
        <v>0</v>
      </c>
      <c r="G140" s="36">
        <v>0</v>
      </c>
      <c r="H140" s="36">
        <v>0</v>
      </c>
      <c r="I140" s="36">
        <v>0</v>
      </c>
      <c r="J140" s="36">
        <v>0</v>
      </c>
      <c r="K140" s="36">
        <v>0</v>
      </c>
      <c r="L140" s="36">
        <v>0</v>
      </c>
      <c r="M140" s="36">
        <v>0</v>
      </c>
      <c r="N140" s="36">
        <v>0</v>
      </c>
      <c r="O140" s="36">
        <v>0</v>
      </c>
      <c r="P140" s="36">
        <v>0</v>
      </c>
      <c r="Q140" s="36">
        <v>0</v>
      </c>
      <c r="R140" s="36">
        <v>0</v>
      </c>
      <c r="S140" s="36">
        <v>0</v>
      </c>
      <c r="T140" s="36">
        <v>0</v>
      </c>
      <c r="U140" s="36">
        <v>0</v>
      </c>
      <c r="V140" s="36">
        <v>0</v>
      </c>
      <c r="W140" s="36">
        <v>0</v>
      </c>
      <c r="X140" s="36">
        <v>0</v>
      </c>
      <c r="Y140" s="36">
        <v>0</v>
      </c>
      <c r="Z140" s="36">
        <v>0</v>
      </c>
      <c r="AA140" s="36">
        <v>0</v>
      </c>
      <c r="AB140" s="36">
        <v>0</v>
      </c>
      <c r="AC140" s="36">
        <v>0</v>
      </c>
      <c r="AD140" s="36">
        <v>0</v>
      </c>
      <c r="AE140" s="36">
        <v>0</v>
      </c>
    </row>
    <row r="141" spans="1:31" x14ac:dyDescent="0.2">
      <c r="A141" s="13" t="s">
        <v>23</v>
      </c>
      <c r="B141" s="14">
        <v>54</v>
      </c>
      <c r="C141" s="36">
        <v>105.29888460604163</v>
      </c>
      <c r="D141" s="36">
        <v>99.307103733850397</v>
      </c>
      <c r="E141" s="36">
        <v>95.499129667062093</v>
      </c>
      <c r="F141" s="36">
        <v>88.178785103321559</v>
      </c>
      <c r="G141" s="36">
        <v>97.826820222606827</v>
      </c>
      <c r="H141" s="36">
        <v>104.53402840500537</v>
      </c>
      <c r="I141" s="36">
        <v>112.04602703129602</v>
      </c>
      <c r="J141" s="36">
        <v>117.98476123649793</v>
      </c>
      <c r="K141" s="36">
        <v>121.72650026106631</v>
      </c>
      <c r="L141" s="36">
        <v>140.19716836962715</v>
      </c>
      <c r="M141" s="36">
        <v>138.92450463543071</v>
      </c>
      <c r="N141" s="36">
        <v>143.28540755750794</v>
      </c>
      <c r="O141" s="36">
        <v>143.69559760194744</v>
      </c>
      <c r="P141" s="36">
        <v>147.51194564540509</v>
      </c>
      <c r="Q141" s="36">
        <v>138.67802778115799</v>
      </c>
      <c r="R141" s="36">
        <v>127.41088400763758</v>
      </c>
      <c r="S141" s="36">
        <v>139.9999678683636</v>
      </c>
      <c r="T141" s="36">
        <v>140.65542555068967</v>
      </c>
      <c r="U141" s="36">
        <v>148.28111231958781</v>
      </c>
      <c r="V141" s="36">
        <v>153.88977798481605</v>
      </c>
      <c r="W141" s="36">
        <v>161.75894849597793</v>
      </c>
      <c r="X141" s="36">
        <v>161.53059137297794</v>
      </c>
      <c r="Y141" s="36">
        <v>149.90189300227092</v>
      </c>
      <c r="Z141" s="36">
        <v>150.38882784981826</v>
      </c>
      <c r="AA141" s="36">
        <v>169.82693218402997</v>
      </c>
      <c r="AB141" s="36">
        <v>176.60561877518495</v>
      </c>
      <c r="AC141" s="36">
        <v>172.15280869466881</v>
      </c>
      <c r="AD141" s="36">
        <v>187.52043441073184</v>
      </c>
      <c r="AE141" s="36">
        <v>198.44801045200595</v>
      </c>
    </row>
    <row r="142" spans="1:31" x14ac:dyDescent="0.2">
      <c r="A142" s="16" t="s">
        <v>226</v>
      </c>
      <c r="B142" s="14">
        <v>5411</v>
      </c>
      <c r="C142" s="36">
        <v>22.832788415802284</v>
      </c>
      <c r="D142" s="36">
        <v>19.919429418632703</v>
      </c>
      <c r="E142" s="36">
        <v>23.434355992474693</v>
      </c>
      <c r="F142" s="36">
        <v>17.729261918060494</v>
      </c>
      <c r="G142" s="36">
        <v>22.885660723217704</v>
      </c>
      <c r="H142" s="36">
        <v>18.316102795537848</v>
      </c>
      <c r="I142" s="36">
        <v>19.543032181727948</v>
      </c>
      <c r="J142" s="36">
        <v>18.468786001017158</v>
      </c>
      <c r="K142" s="36">
        <v>17.887119148632966</v>
      </c>
      <c r="L142" s="36">
        <v>20.06804379777142</v>
      </c>
      <c r="M142" s="36">
        <v>21.731711654152775</v>
      </c>
      <c r="N142" s="36">
        <v>18.275395267722875</v>
      </c>
      <c r="O142" s="36">
        <v>20.047135527091324</v>
      </c>
      <c r="P142" s="36">
        <v>18.068280250906895</v>
      </c>
      <c r="Q142" s="36">
        <v>23.03458900803798</v>
      </c>
      <c r="R142" s="36">
        <v>20.960859330516293</v>
      </c>
      <c r="S142" s="36">
        <v>22.933291050832104</v>
      </c>
      <c r="T142" s="36">
        <v>19.5209021877655</v>
      </c>
      <c r="U142" s="36">
        <v>16.394273391083793</v>
      </c>
      <c r="V142" s="36">
        <v>26.774441002534527</v>
      </c>
      <c r="W142" s="36">
        <v>29.581670092590322</v>
      </c>
      <c r="X142" s="36">
        <v>23.758037475186754</v>
      </c>
      <c r="Y142" s="36">
        <v>23.24642578759401</v>
      </c>
      <c r="Z142" s="36">
        <v>26.716175335563062</v>
      </c>
      <c r="AA142" s="36">
        <v>21.445357217137296</v>
      </c>
      <c r="AB142" s="36">
        <v>22.501228419991534</v>
      </c>
      <c r="AC142" s="36">
        <v>22.868343348016321</v>
      </c>
      <c r="AD142" s="36">
        <v>20.225433084857364</v>
      </c>
      <c r="AE142" s="36">
        <v>23.945715637949839</v>
      </c>
    </row>
    <row r="143" spans="1:31" x14ac:dyDescent="0.2">
      <c r="A143" s="16" t="s">
        <v>227</v>
      </c>
      <c r="B143" s="14">
        <v>5412</v>
      </c>
      <c r="C143" s="36">
        <v>12.541280010356807</v>
      </c>
      <c r="D143" s="36">
        <v>16.626033854819308</v>
      </c>
      <c r="E143" s="36">
        <v>14.846040718803465</v>
      </c>
      <c r="F143" s="36">
        <v>12.155636661503729</v>
      </c>
      <c r="G143" s="36">
        <v>13.102978700957022</v>
      </c>
      <c r="H143" s="36">
        <v>13.442915695872292</v>
      </c>
      <c r="I143" s="36">
        <v>14.911147035793489</v>
      </c>
      <c r="J143" s="36">
        <v>16.868157880929004</v>
      </c>
      <c r="K143" s="36">
        <v>11.681179656661818</v>
      </c>
      <c r="L143" s="36">
        <v>13.897095406901817</v>
      </c>
      <c r="M143" s="36">
        <v>14.842147322633183</v>
      </c>
      <c r="N143" s="36">
        <v>15.732217285483122</v>
      </c>
      <c r="O143" s="36">
        <v>17.904469504430029</v>
      </c>
      <c r="P143" s="36">
        <v>12.557748408403871</v>
      </c>
      <c r="Q143" s="36">
        <v>11.056602723858228</v>
      </c>
      <c r="R143" s="36">
        <v>10.26855450042218</v>
      </c>
      <c r="S143" s="36">
        <v>13.789127119123201</v>
      </c>
      <c r="T143" s="36">
        <v>15.858258268154326</v>
      </c>
      <c r="U143" s="36">
        <v>13.359001648915637</v>
      </c>
      <c r="V143" s="36">
        <v>18.246355138934099</v>
      </c>
      <c r="W143" s="36">
        <v>17.124722860957419</v>
      </c>
      <c r="X143" s="36">
        <v>16.983248448370741</v>
      </c>
      <c r="Y143" s="36">
        <v>15.222836745067474</v>
      </c>
      <c r="Z143" s="36">
        <v>12.124063385592679</v>
      </c>
      <c r="AA143" s="36">
        <v>16.8162224089549</v>
      </c>
      <c r="AB143" s="36">
        <v>20.267831458322064</v>
      </c>
      <c r="AC143" s="36">
        <v>21.297770335925961</v>
      </c>
      <c r="AD143" s="36">
        <v>21.593136551661242</v>
      </c>
      <c r="AE143" s="36">
        <v>19.60344678106809</v>
      </c>
    </row>
    <row r="144" spans="1:31" x14ac:dyDescent="0.2">
      <c r="A144" s="16" t="s">
        <v>228</v>
      </c>
      <c r="B144" s="14">
        <v>5413</v>
      </c>
      <c r="C144" s="36">
        <v>17.308881113530617</v>
      </c>
      <c r="D144" s="36">
        <v>15.063542209487389</v>
      </c>
      <c r="E144" s="36">
        <v>15.873702375482075</v>
      </c>
      <c r="F144" s="36">
        <v>13.365700039571975</v>
      </c>
      <c r="G144" s="36">
        <v>12.090006832880174</v>
      </c>
      <c r="H144" s="36">
        <v>14.432131025932607</v>
      </c>
      <c r="I144" s="36">
        <v>14.766076807509187</v>
      </c>
      <c r="J144" s="36">
        <v>14.80581011081542</v>
      </c>
      <c r="K144" s="36">
        <v>16.23553847738258</v>
      </c>
      <c r="L144" s="36">
        <v>20.556535673623781</v>
      </c>
      <c r="M144" s="36">
        <v>19.896500194665023</v>
      </c>
      <c r="N144" s="36">
        <v>15.387212520450596</v>
      </c>
      <c r="O144" s="36">
        <v>16.427106173736622</v>
      </c>
      <c r="P144" s="36">
        <v>16.913319758162032</v>
      </c>
      <c r="Q144" s="36">
        <v>21.133010170778672</v>
      </c>
      <c r="R144" s="36">
        <v>19.699463000330073</v>
      </c>
      <c r="S144" s="36">
        <v>16.393416102861764</v>
      </c>
      <c r="T144" s="36">
        <v>21.332426072329948</v>
      </c>
      <c r="U144" s="36">
        <v>20.799699148525342</v>
      </c>
      <c r="V144" s="36">
        <v>17.927723359414962</v>
      </c>
      <c r="W144" s="36">
        <v>21.028854215545817</v>
      </c>
      <c r="X144" s="36">
        <v>23.036133726427668</v>
      </c>
      <c r="Y144" s="36">
        <v>22.779299028268838</v>
      </c>
      <c r="Z144" s="36">
        <v>24.293164153746993</v>
      </c>
      <c r="AA144" s="36">
        <v>24.659045035894692</v>
      </c>
      <c r="AB144" s="36">
        <v>25.019949222579129</v>
      </c>
      <c r="AC144" s="36">
        <v>22.82832874898217</v>
      </c>
      <c r="AD144" s="36">
        <v>21.499884042560979</v>
      </c>
      <c r="AE144" s="36">
        <v>21.226527858640395</v>
      </c>
    </row>
    <row r="145" spans="1:31" x14ac:dyDescent="0.2">
      <c r="A145" s="16" t="s">
        <v>229</v>
      </c>
      <c r="B145" s="14">
        <v>5414</v>
      </c>
      <c r="C145" s="36">
        <v>7.2279896242896111</v>
      </c>
      <c r="D145" s="36">
        <v>6.5212974658464038</v>
      </c>
      <c r="E145" s="36">
        <v>5.9732833794444105</v>
      </c>
      <c r="F145" s="36">
        <v>5.9678125691092969</v>
      </c>
      <c r="G145" s="36">
        <v>8.9197800605655893</v>
      </c>
      <c r="H145" s="36">
        <v>10.298252225575288</v>
      </c>
      <c r="I145" s="36">
        <v>8.2275543755524883</v>
      </c>
      <c r="J145" s="36">
        <v>8.2801723904560252</v>
      </c>
      <c r="K145" s="36">
        <v>7.8375010035700123</v>
      </c>
      <c r="L145" s="36">
        <v>10.62719060527786</v>
      </c>
      <c r="M145" s="36">
        <v>9.1058579519938707</v>
      </c>
      <c r="N145" s="36">
        <v>7.905537758745278</v>
      </c>
      <c r="O145" s="36">
        <v>10.547004440314518</v>
      </c>
      <c r="P145" s="36">
        <v>9.8073763875453448</v>
      </c>
      <c r="Q145" s="36">
        <v>9.5765078556821717</v>
      </c>
      <c r="R145" s="36">
        <v>8.199076146210416</v>
      </c>
      <c r="S145" s="36">
        <v>8.7554640833897128</v>
      </c>
      <c r="T145" s="36">
        <v>9.988128959155878</v>
      </c>
      <c r="U145" s="36">
        <v>10.323729906747483</v>
      </c>
      <c r="V145" s="36">
        <v>11.64880299830256</v>
      </c>
      <c r="W145" s="36">
        <v>10.719656506608239</v>
      </c>
      <c r="X145" s="36">
        <v>11.263549515894926</v>
      </c>
      <c r="Y145" s="36">
        <v>7.1534509614306234</v>
      </c>
      <c r="Z145" s="36">
        <v>6.8186597198318406</v>
      </c>
      <c r="AA145" s="36">
        <v>8.6262146714014278</v>
      </c>
      <c r="AB145" s="36">
        <v>8.8942328341374477</v>
      </c>
      <c r="AC145" s="36">
        <v>12.954726437305833</v>
      </c>
      <c r="AD145" s="36">
        <v>12.039935063834147</v>
      </c>
      <c r="AE145" s="36">
        <v>13.195438370912498</v>
      </c>
    </row>
    <row r="146" spans="1:31" x14ac:dyDescent="0.2">
      <c r="A146" s="16" t="s">
        <v>230</v>
      </c>
      <c r="B146" s="14">
        <v>5415</v>
      </c>
      <c r="C146" s="36">
        <v>12.522133017974584</v>
      </c>
      <c r="D146" s="36">
        <v>14.82963627455746</v>
      </c>
      <c r="E146" s="36">
        <v>9.4783436727589496</v>
      </c>
      <c r="F146" s="36">
        <v>11.559772119273156</v>
      </c>
      <c r="G146" s="36">
        <v>11.808625758414381</v>
      </c>
      <c r="H146" s="36">
        <v>16.337672135417215</v>
      </c>
      <c r="I146" s="36">
        <v>18.372108196290377</v>
      </c>
      <c r="J146" s="36">
        <v>24.419839268011575</v>
      </c>
      <c r="K146" s="36">
        <v>26.69554939530169</v>
      </c>
      <c r="L146" s="36">
        <v>37.733505104105724</v>
      </c>
      <c r="M146" s="36">
        <v>37.666963070142046</v>
      </c>
      <c r="N146" s="36">
        <v>42.435586099000524</v>
      </c>
      <c r="O146" s="36">
        <v>36.87538008863212</v>
      </c>
      <c r="P146" s="36">
        <v>41.275155914449826</v>
      </c>
      <c r="Q146" s="36">
        <v>34.728318661905767</v>
      </c>
      <c r="R146" s="36">
        <v>30.736680889459485</v>
      </c>
      <c r="S146" s="36">
        <v>35.643776090869558</v>
      </c>
      <c r="T146" s="36">
        <v>29.162564830201404</v>
      </c>
      <c r="U146" s="36">
        <v>40.733537079065414</v>
      </c>
      <c r="V146" s="36">
        <v>34.374746096358642</v>
      </c>
      <c r="W146" s="36">
        <v>39.136769080225982</v>
      </c>
      <c r="X146" s="36">
        <v>36.280290963277004</v>
      </c>
      <c r="Y146" s="36">
        <v>37.938020335781871</v>
      </c>
      <c r="Z146" s="36">
        <v>32.886296746507327</v>
      </c>
      <c r="AA146" s="36">
        <v>41.039060511001637</v>
      </c>
      <c r="AB146" s="36">
        <v>42.641156087557199</v>
      </c>
      <c r="AC146" s="36">
        <v>47.537343652569362</v>
      </c>
      <c r="AD146" s="36">
        <v>55.837530171258372</v>
      </c>
      <c r="AE146" s="36">
        <v>56.417876676912627</v>
      </c>
    </row>
    <row r="147" spans="1:31" x14ac:dyDescent="0.2">
      <c r="A147" s="16" t="s">
        <v>231</v>
      </c>
      <c r="B147" s="14">
        <v>5416</v>
      </c>
      <c r="C147" s="36">
        <v>10.655301260707732</v>
      </c>
      <c r="D147" s="36">
        <v>10.048598964589724</v>
      </c>
      <c r="E147" s="36">
        <v>6.9183650815684876</v>
      </c>
      <c r="F147" s="36">
        <v>10.404711622026195</v>
      </c>
      <c r="G147" s="36">
        <v>10.336064802043406</v>
      </c>
      <c r="H147" s="36">
        <v>14.525846162464637</v>
      </c>
      <c r="I147" s="36">
        <v>16.206416931189032</v>
      </c>
      <c r="J147" s="36">
        <v>14.27226740411937</v>
      </c>
      <c r="K147" s="36">
        <v>19.728881836572789</v>
      </c>
      <c r="L147" s="36">
        <v>16.867923549840658</v>
      </c>
      <c r="M147" s="36">
        <v>13.929555831849655</v>
      </c>
      <c r="N147" s="36">
        <v>16.865804370589988</v>
      </c>
      <c r="O147" s="36">
        <v>18.559988333280746</v>
      </c>
      <c r="P147" s="36">
        <v>19.741994185308346</v>
      </c>
      <c r="Q147" s="36">
        <v>13.21303233312136</v>
      </c>
      <c r="R147" s="36">
        <v>15.747744809668564</v>
      </c>
      <c r="S147" s="36">
        <v>14.080652005362593</v>
      </c>
      <c r="T147" s="36">
        <v>14.799061242753258</v>
      </c>
      <c r="U147" s="36">
        <v>16.641662310508153</v>
      </c>
      <c r="V147" s="36">
        <v>13.148246666627909</v>
      </c>
      <c r="W147" s="36">
        <v>18.795194711942674</v>
      </c>
      <c r="X147" s="36">
        <v>19.324808043704689</v>
      </c>
      <c r="Y147" s="36">
        <v>20.938270035634321</v>
      </c>
      <c r="Z147" s="36">
        <v>16.970085749224818</v>
      </c>
      <c r="AA147" s="36">
        <v>20.047714592359149</v>
      </c>
      <c r="AB147" s="36">
        <v>18.58540467221863</v>
      </c>
      <c r="AC147" s="36">
        <v>14.395252002535209</v>
      </c>
      <c r="AD147" s="36">
        <v>19.106402975654191</v>
      </c>
      <c r="AE147" s="36">
        <v>25.726889028272691</v>
      </c>
    </row>
    <row r="148" spans="1:31" x14ac:dyDescent="0.2">
      <c r="A148" s="16" t="s">
        <v>232</v>
      </c>
      <c r="B148" s="14">
        <v>5417</v>
      </c>
      <c r="C148" s="36">
        <v>0</v>
      </c>
      <c r="D148" s="36">
        <v>0</v>
      </c>
      <c r="E148" s="36">
        <v>0</v>
      </c>
      <c r="F148" s="36">
        <v>0</v>
      </c>
      <c r="G148" s="36">
        <v>0</v>
      </c>
      <c r="H148" s="36">
        <v>0</v>
      </c>
      <c r="I148" s="36">
        <v>0</v>
      </c>
      <c r="J148" s="36">
        <v>0</v>
      </c>
      <c r="K148" s="36">
        <v>0</v>
      </c>
      <c r="L148" s="36">
        <v>0</v>
      </c>
      <c r="M148" s="36">
        <v>0</v>
      </c>
      <c r="N148" s="36">
        <v>0</v>
      </c>
      <c r="O148" s="36">
        <v>0</v>
      </c>
      <c r="P148" s="36">
        <v>1.9575601571946797</v>
      </c>
      <c r="Q148" s="36">
        <v>0</v>
      </c>
      <c r="R148" s="36">
        <v>3.2027641196134438</v>
      </c>
      <c r="S148" s="36">
        <v>2.2155891354193726</v>
      </c>
      <c r="T148" s="36">
        <v>4.6921438321505313</v>
      </c>
      <c r="U148" s="36">
        <v>3.8916180017140283</v>
      </c>
      <c r="V148" s="36">
        <v>4.8731919220573863</v>
      </c>
      <c r="W148" s="36">
        <v>3.1977604004574891</v>
      </c>
      <c r="X148" s="36">
        <v>3.6650498013922683</v>
      </c>
      <c r="Y148" s="36">
        <v>4.1766627892603889</v>
      </c>
      <c r="Z148" s="36">
        <v>4.2245064842815498</v>
      </c>
      <c r="AA148" s="36">
        <v>4.2552431505984343</v>
      </c>
      <c r="AB148" s="36">
        <v>5.0276028520400846</v>
      </c>
      <c r="AC148" s="36">
        <v>2.5409270386684799</v>
      </c>
      <c r="AD148" s="36">
        <v>1.6785451638047608</v>
      </c>
      <c r="AE148" s="36">
        <v>3.119688304944169</v>
      </c>
    </row>
    <row r="149" spans="1:31" x14ac:dyDescent="0.2">
      <c r="A149" s="16" t="s">
        <v>233</v>
      </c>
      <c r="B149" s="14">
        <v>5418</v>
      </c>
      <c r="C149" s="36">
        <v>16.313237509654961</v>
      </c>
      <c r="D149" s="36">
        <v>10.432204697874807</v>
      </c>
      <c r="E149" s="36">
        <v>10.294967667798202</v>
      </c>
      <c r="F149" s="36">
        <v>11.660610734112176</v>
      </c>
      <c r="G149" s="36">
        <v>10.908206320123849</v>
      </c>
      <c r="H149" s="36">
        <v>9.1007810365549062</v>
      </c>
      <c r="I149" s="36">
        <v>10.258537571532699</v>
      </c>
      <c r="J149" s="36">
        <v>13.133358934056645</v>
      </c>
      <c r="K149" s="36">
        <v>13.673086041988041</v>
      </c>
      <c r="L149" s="36">
        <v>12.431619779344739</v>
      </c>
      <c r="M149" s="36">
        <v>13.548473670863126</v>
      </c>
      <c r="N149" s="36">
        <v>15.012635918415285</v>
      </c>
      <c r="O149" s="36">
        <v>12.474425474397972</v>
      </c>
      <c r="P149" s="36">
        <v>14.368491553808949</v>
      </c>
      <c r="Q149" s="36">
        <v>15.036195548225642</v>
      </c>
      <c r="R149" s="36">
        <v>11.175183112743525</v>
      </c>
      <c r="S149" s="36">
        <v>16.189348682494188</v>
      </c>
      <c r="T149" s="36">
        <v>17.313416798378224</v>
      </c>
      <c r="U149" s="36">
        <v>16.575057601432366</v>
      </c>
      <c r="V149" s="36">
        <v>15.603585673510668</v>
      </c>
      <c r="W149" s="36">
        <v>13.411502575053051</v>
      </c>
      <c r="X149" s="36">
        <v>17.214627855024293</v>
      </c>
      <c r="Y149" s="36">
        <v>10.707278071590778</v>
      </c>
      <c r="Z149" s="36">
        <v>15.844151185183893</v>
      </c>
      <c r="AA149" s="36">
        <v>19.807355669626602</v>
      </c>
      <c r="AB149" s="36">
        <v>23.140747373773539</v>
      </c>
      <c r="AC149" s="36">
        <v>17.096237437340285</v>
      </c>
      <c r="AD149" s="36">
        <v>25.571910273272529</v>
      </c>
      <c r="AE149" s="36">
        <v>26.580587517125657</v>
      </c>
    </row>
    <row r="150" spans="1:31" x14ac:dyDescent="0.2">
      <c r="A150" s="16" t="s">
        <v>234</v>
      </c>
      <c r="B150" s="14">
        <v>5419</v>
      </c>
      <c r="C150" s="36">
        <v>4.7484541107915854</v>
      </c>
      <c r="D150" s="36">
        <v>4.7436123603789477</v>
      </c>
      <c r="E150" s="36">
        <v>7.579004718004736</v>
      </c>
      <c r="F150" s="36">
        <v>3.9693745659359845</v>
      </c>
      <c r="G150" s="36">
        <v>6.6218346190949582</v>
      </c>
      <c r="H150" s="36">
        <v>6.9245073104222108</v>
      </c>
      <c r="I150" s="36">
        <v>8.6938515378948829</v>
      </c>
      <c r="J150" s="36">
        <v>6.9770969337175925</v>
      </c>
      <c r="K150" s="36">
        <v>6.526246046395463</v>
      </c>
      <c r="L150" s="36">
        <v>7.1279936986619798</v>
      </c>
      <c r="M150" s="36">
        <v>7.0600484561714589</v>
      </c>
      <c r="N150" s="36">
        <v>10.586717646998041</v>
      </c>
      <c r="O150" s="36">
        <v>9.940404927049677</v>
      </c>
      <c r="P150" s="36">
        <v>12.822019029625151</v>
      </c>
      <c r="Q150" s="36">
        <v>10.32145626615489</v>
      </c>
      <c r="R150" s="36">
        <v>7.4205580986736104</v>
      </c>
      <c r="S150" s="36">
        <v>9.9993035980111156</v>
      </c>
      <c r="T150" s="36">
        <v>7.9984223974211588</v>
      </c>
      <c r="U150" s="36">
        <v>9.5720481900349945</v>
      </c>
      <c r="V150" s="36">
        <v>11.292685127075291</v>
      </c>
      <c r="W150" s="36">
        <v>8.7628180525969395</v>
      </c>
      <c r="X150" s="36">
        <v>9.9955903674334596</v>
      </c>
      <c r="Y150" s="36">
        <v>7.7304898994205455</v>
      </c>
      <c r="Z150" s="36">
        <v>10.520732566398401</v>
      </c>
      <c r="AA150" s="36">
        <v>13.130718927055838</v>
      </c>
      <c r="AB150" s="36">
        <v>10.517627101430234</v>
      </c>
      <c r="AC150" s="36">
        <v>10.623876043566636</v>
      </c>
      <c r="AD150" s="36">
        <v>9.9572956939282413</v>
      </c>
      <c r="AE150" s="36">
        <v>8.6213007886632784</v>
      </c>
    </row>
    <row r="151" spans="1:31" x14ac:dyDescent="0.2">
      <c r="A151" s="13" t="s">
        <v>24</v>
      </c>
      <c r="B151" s="14">
        <v>55</v>
      </c>
      <c r="C151" s="36">
        <v>0</v>
      </c>
      <c r="D151" s="36">
        <v>1.5063542209487391</v>
      </c>
      <c r="E151" s="36">
        <v>0</v>
      </c>
      <c r="F151" s="36">
        <v>0</v>
      </c>
      <c r="G151" s="36">
        <v>0</v>
      </c>
      <c r="H151" s="36">
        <v>0</v>
      </c>
      <c r="I151" s="36">
        <v>0</v>
      </c>
      <c r="J151" s="36">
        <v>0</v>
      </c>
      <c r="K151" s="36">
        <v>1.6015327721215862</v>
      </c>
      <c r="L151" s="36">
        <v>0</v>
      </c>
      <c r="M151" s="36">
        <v>0</v>
      </c>
      <c r="N151" s="36">
        <v>0</v>
      </c>
      <c r="O151" s="36">
        <v>0</v>
      </c>
      <c r="P151" s="36">
        <v>0</v>
      </c>
      <c r="Q151" s="36">
        <v>0</v>
      </c>
      <c r="R151" s="36">
        <v>0</v>
      </c>
      <c r="S151" s="36">
        <v>0</v>
      </c>
      <c r="T151" s="36">
        <v>0</v>
      </c>
      <c r="U151" s="36">
        <v>1.5889980593795665</v>
      </c>
      <c r="V151" s="36">
        <v>0</v>
      </c>
      <c r="W151" s="36">
        <v>0</v>
      </c>
      <c r="X151" s="36">
        <v>0</v>
      </c>
      <c r="Y151" s="36">
        <v>0</v>
      </c>
      <c r="Z151" s="36">
        <v>0</v>
      </c>
      <c r="AA151" s="36">
        <v>0</v>
      </c>
      <c r="AB151" s="36">
        <v>0</v>
      </c>
      <c r="AC151" s="36">
        <v>0</v>
      </c>
      <c r="AD151" s="36">
        <v>0</v>
      </c>
      <c r="AE151" s="36">
        <v>0</v>
      </c>
    </row>
    <row r="152" spans="1:31" x14ac:dyDescent="0.2">
      <c r="A152" s="13" t="s">
        <v>25</v>
      </c>
      <c r="B152" s="14">
        <v>56</v>
      </c>
      <c r="C152" s="36">
        <v>41.185180614164118</v>
      </c>
      <c r="D152" s="36">
        <v>43.132254401078796</v>
      </c>
      <c r="E152" s="36">
        <v>39.583324883138538</v>
      </c>
      <c r="F152" s="36">
        <v>44.790679282132146</v>
      </c>
      <c r="G152" s="36">
        <v>45.733803969839968</v>
      </c>
      <c r="H152" s="36">
        <v>44.119003720690081</v>
      </c>
      <c r="I152" s="36">
        <v>53.675984465191284</v>
      </c>
      <c r="J152" s="36">
        <v>56.78125651646053</v>
      </c>
      <c r="K152" s="36">
        <v>58.566051560521252</v>
      </c>
      <c r="L152" s="36">
        <v>60.353669722656818</v>
      </c>
      <c r="M152" s="36">
        <v>66.167897320766045</v>
      </c>
      <c r="N152" s="36">
        <v>61.726281103819112</v>
      </c>
      <c r="O152" s="36">
        <v>63.056997790192099</v>
      </c>
      <c r="P152" s="36">
        <v>64.697363195284154</v>
      </c>
      <c r="Q152" s="36">
        <v>70.956336097526346</v>
      </c>
      <c r="R152" s="36">
        <v>63.404874909516614</v>
      </c>
      <c r="S152" s="36">
        <v>64.281237415785753</v>
      </c>
      <c r="T152" s="36">
        <v>63.274648470688177</v>
      </c>
      <c r="U152" s="36">
        <v>71.190919043580337</v>
      </c>
      <c r="V152" s="36">
        <v>61.3272460345068</v>
      </c>
      <c r="W152" s="36">
        <v>66.876147360015423</v>
      </c>
      <c r="X152" s="36">
        <v>73.671203078491047</v>
      </c>
      <c r="Y152" s="36">
        <v>70.966630024538375</v>
      </c>
      <c r="Z152" s="36">
        <v>87.615724035408604</v>
      </c>
      <c r="AA152" s="36">
        <v>71.32428477530263</v>
      </c>
      <c r="AB152" s="36">
        <v>78.149216152161245</v>
      </c>
      <c r="AC152" s="36">
        <v>73.016639587563915</v>
      </c>
      <c r="AD152" s="36">
        <v>85.11881802874143</v>
      </c>
      <c r="AE152" s="36">
        <v>82.113147242635208</v>
      </c>
    </row>
    <row r="153" spans="1:31" x14ac:dyDescent="0.2">
      <c r="A153" s="16" t="s">
        <v>235</v>
      </c>
      <c r="B153" s="14">
        <v>561</v>
      </c>
      <c r="C153" s="36">
        <v>39.337495849279492</v>
      </c>
      <c r="D153" s="36">
        <v>40.942894850134664</v>
      </c>
      <c r="E153" s="36">
        <v>38.619892080002344</v>
      </c>
      <c r="F153" s="36">
        <v>43.314768646761031</v>
      </c>
      <c r="G153" s="36">
        <v>44.786487685805142</v>
      </c>
      <c r="H153" s="36">
        <v>43.275567491901818</v>
      </c>
      <c r="I153" s="36">
        <v>52.22528218234828</v>
      </c>
      <c r="J153" s="36">
        <v>55.837296343075202</v>
      </c>
      <c r="K153" s="36">
        <v>57.765285174460459</v>
      </c>
      <c r="L153" s="36">
        <v>59.605978075944023</v>
      </c>
      <c r="M153" s="36">
        <v>65.68653038057252</v>
      </c>
      <c r="N153" s="36">
        <v>60.937698783744771</v>
      </c>
      <c r="O153" s="36">
        <v>61.99055671042003</v>
      </c>
      <c r="P153" s="36">
        <v>63.747946519044739</v>
      </c>
      <c r="Q153" s="36">
        <v>70.848514617063188</v>
      </c>
      <c r="R153" s="36">
        <v>62.173042555819137</v>
      </c>
      <c r="S153" s="36">
        <v>63.367792772235646</v>
      </c>
      <c r="T153" s="36">
        <v>62.571816799627655</v>
      </c>
      <c r="U153" s="36">
        <v>70.524871952822437</v>
      </c>
      <c r="V153" s="36">
        <v>59.406083834464951</v>
      </c>
      <c r="W153" s="36">
        <v>66.427506348607963</v>
      </c>
      <c r="X153" s="36">
        <v>72.588347455352434</v>
      </c>
      <c r="Y153" s="36">
        <v>67.733380102150406</v>
      </c>
      <c r="Z153" s="36">
        <v>85.580034343622614</v>
      </c>
      <c r="AA153" s="36">
        <v>70.594305824781557</v>
      </c>
      <c r="AB153" s="36">
        <v>76.260175550220538</v>
      </c>
      <c r="AC153" s="36">
        <v>70.795829341168627</v>
      </c>
      <c r="AD153" s="36">
        <v>82.051846618332718</v>
      </c>
      <c r="AE153" s="36">
        <v>78.508642511922687</v>
      </c>
    </row>
    <row r="154" spans="1:31" x14ac:dyDescent="0.2">
      <c r="A154" s="17" t="s">
        <v>236</v>
      </c>
      <c r="B154" s="14">
        <v>5611</v>
      </c>
      <c r="C154" s="36">
        <v>0</v>
      </c>
      <c r="D154" s="36">
        <v>0</v>
      </c>
      <c r="E154" s="36">
        <v>0</v>
      </c>
      <c r="F154" s="36">
        <v>0</v>
      </c>
      <c r="G154" s="36">
        <v>0</v>
      </c>
      <c r="H154" s="36">
        <v>0</v>
      </c>
      <c r="I154" s="36">
        <v>0</v>
      </c>
      <c r="J154" s="36">
        <v>0</v>
      </c>
      <c r="K154" s="36">
        <v>0</v>
      </c>
      <c r="L154" s="36">
        <v>0</v>
      </c>
      <c r="M154" s="36">
        <v>0</v>
      </c>
      <c r="N154" s="36">
        <v>0</v>
      </c>
      <c r="O154" s="36">
        <v>0</v>
      </c>
      <c r="P154" s="36">
        <v>0</v>
      </c>
      <c r="Q154" s="36">
        <v>0</v>
      </c>
      <c r="R154" s="36">
        <v>0</v>
      </c>
      <c r="S154" s="36">
        <v>0</v>
      </c>
      <c r="T154" s="36">
        <v>0</v>
      </c>
      <c r="U154" s="36">
        <v>1.4653035996673847</v>
      </c>
      <c r="V154" s="36">
        <v>0</v>
      </c>
      <c r="W154" s="36">
        <v>0</v>
      </c>
      <c r="X154" s="36">
        <v>0</v>
      </c>
      <c r="Y154" s="36">
        <v>0</v>
      </c>
      <c r="Z154" s="36">
        <v>0</v>
      </c>
      <c r="AA154" s="36">
        <v>0</v>
      </c>
      <c r="AB154" s="36">
        <v>0</v>
      </c>
      <c r="AC154" s="36">
        <v>0</v>
      </c>
      <c r="AD154" s="36">
        <v>0</v>
      </c>
      <c r="AE154" s="36">
        <v>0</v>
      </c>
    </row>
    <row r="155" spans="1:31" x14ac:dyDescent="0.2">
      <c r="A155" s="17" t="s">
        <v>237</v>
      </c>
      <c r="B155" s="14">
        <v>5612</v>
      </c>
      <c r="C155" s="36">
        <v>0</v>
      </c>
      <c r="D155" s="36">
        <v>0</v>
      </c>
      <c r="E155" s="36">
        <v>0</v>
      </c>
      <c r="F155" s="36">
        <v>0</v>
      </c>
      <c r="G155" s="36">
        <v>0</v>
      </c>
      <c r="H155" s="36">
        <v>0</v>
      </c>
      <c r="I155" s="36">
        <v>0</v>
      </c>
      <c r="J155" s="36">
        <v>0</v>
      </c>
      <c r="K155" s="36">
        <v>0</v>
      </c>
      <c r="L155" s="36">
        <v>0</v>
      </c>
      <c r="M155" s="36">
        <v>0</v>
      </c>
      <c r="N155" s="36">
        <v>0</v>
      </c>
      <c r="O155" s="36">
        <v>0</v>
      </c>
      <c r="P155" s="36">
        <v>0</v>
      </c>
      <c r="Q155" s="36">
        <v>0</v>
      </c>
      <c r="R155" s="36">
        <v>0</v>
      </c>
      <c r="S155" s="36">
        <v>0</v>
      </c>
      <c r="T155" s="36">
        <v>0</v>
      </c>
      <c r="U155" s="36">
        <v>0</v>
      </c>
      <c r="V155" s="36">
        <v>0</v>
      </c>
      <c r="W155" s="36">
        <v>0</v>
      </c>
      <c r="X155" s="36">
        <v>0</v>
      </c>
      <c r="Y155" s="36">
        <v>0</v>
      </c>
      <c r="Z155" s="36">
        <v>0</v>
      </c>
      <c r="AA155" s="36">
        <v>0</v>
      </c>
      <c r="AB155" s="36">
        <v>0</v>
      </c>
      <c r="AC155" s="36">
        <v>0</v>
      </c>
      <c r="AD155" s="36">
        <v>0</v>
      </c>
      <c r="AE155" s="36">
        <v>0</v>
      </c>
    </row>
    <row r="156" spans="1:31" x14ac:dyDescent="0.2">
      <c r="A156" s="17" t="s">
        <v>238</v>
      </c>
      <c r="B156" s="14">
        <v>5613</v>
      </c>
      <c r="C156" s="36">
        <v>8.041736800534137</v>
      </c>
      <c r="D156" s="36">
        <v>7.2604402202249769</v>
      </c>
      <c r="E156" s="36">
        <v>3.752800156978132</v>
      </c>
      <c r="F156" s="36">
        <v>6.1786569455908857</v>
      </c>
      <c r="G156" s="36">
        <v>4.6427877286855592</v>
      </c>
      <c r="H156" s="36">
        <v>5.6333209848697985</v>
      </c>
      <c r="I156" s="36">
        <v>6.6317818644251787</v>
      </c>
      <c r="J156" s="36">
        <v>10.876062867265659</v>
      </c>
      <c r="K156" s="36">
        <v>13.002444193662127</v>
      </c>
      <c r="L156" s="36">
        <v>14.565033277965247</v>
      </c>
      <c r="M156" s="36">
        <v>14.110068434422221</v>
      </c>
      <c r="N156" s="36">
        <v>12.361027867165308</v>
      </c>
      <c r="O156" s="36">
        <v>9.8229985696435786</v>
      </c>
      <c r="P156" s="36">
        <v>14.045494127871827</v>
      </c>
      <c r="Q156" s="36">
        <v>16.947576338254326</v>
      </c>
      <c r="R156" s="36">
        <v>11.529950830608398</v>
      </c>
      <c r="S156" s="36">
        <v>9.0567064658370846</v>
      </c>
      <c r="T156" s="36">
        <v>11.532378827964914</v>
      </c>
      <c r="U156" s="36">
        <v>18.773013000933442</v>
      </c>
      <c r="V156" s="36">
        <v>11.04902553097242</v>
      </c>
      <c r="W156" s="36">
        <v>12.199217288909464</v>
      </c>
      <c r="X156" s="36">
        <v>12.355660315299692</v>
      </c>
      <c r="Y156" s="36">
        <v>15.671644807948523</v>
      </c>
      <c r="Z156" s="36">
        <v>17.159242755983694</v>
      </c>
      <c r="AA156" s="36">
        <v>10.807249340641212</v>
      </c>
      <c r="AB156" s="36">
        <v>12.534571494127334</v>
      </c>
      <c r="AC156" s="36">
        <v>14.035120611227864</v>
      </c>
      <c r="AD156" s="36">
        <v>16.536778280446903</v>
      </c>
      <c r="AE156" s="36">
        <v>16.009481537872272</v>
      </c>
    </row>
    <row r="157" spans="1:31" x14ac:dyDescent="0.2">
      <c r="A157" s="17" t="s">
        <v>239</v>
      </c>
      <c r="B157" s="14">
        <v>5614</v>
      </c>
      <c r="C157" s="36">
        <v>3.2837091935514393</v>
      </c>
      <c r="D157" s="36">
        <v>4.2851567279162879</v>
      </c>
      <c r="E157" s="36">
        <v>4.2849820863295545</v>
      </c>
      <c r="F157" s="36">
        <v>6.306997000840548</v>
      </c>
      <c r="G157" s="36">
        <v>7.7004620712138268</v>
      </c>
      <c r="H157" s="36">
        <v>6.0602454957379353</v>
      </c>
      <c r="I157" s="36">
        <v>7.0359060717885882</v>
      </c>
      <c r="J157" s="36">
        <v>6.0023554503305752</v>
      </c>
      <c r="K157" s="36">
        <v>7.0067058780319389</v>
      </c>
      <c r="L157" s="36">
        <v>8.3741464431833048</v>
      </c>
      <c r="M157" s="36">
        <v>10.118734221984379</v>
      </c>
      <c r="N157" s="36">
        <v>12.568030726184825</v>
      </c>
      <c r="O157" s="36">
        <v>11.995016181656402</v>
      </c>
      <c r="P157" s="36">
        <v>8.9754133207376068</v>
      </c>
      <c r="Q157" s="36">
        <v>8.4884910982812301</v>
      </c>
      <c r="R157" s="36">
        <v>13.008149655045372</v>
      </c>
      <c r="S157" s="36">
        <v>12.244045222054428</v>
      </c>
      <c r="T157" s="36">
        <v>12.938042170085959</v>
      </c>
      <c r="U157" s="36">
        <v>9.5435033147167978</v>
      </c>
      <c r="V157" s="36">
        <v>11.742518227572894</v>
      </c>
      <c r="W157" s="36">
        <v>9.7364645028854877</v>
      </c>
      <c r="X157" s="36">
        <v>10.476859533272849</v>
      </c>
      <c r="Y157" s="36">
        <v>7.9136768638617916</v>
      </c>
      <c r="Z157" s="36">
        <v>10.637829761058658</v>
      </c>
      <c r="AA157" s="36">
        <v>8.0742793673489111</v>
      </c>
      <c r="AB157" s="36">
        <v>5.5490567682007974</v>
      </c>
      <c r="AC157" s="36">
        <v>8.3730548478957392</v>
      </c>
      <c r="AD157" s="36">
        <v>12.226440082034678</v>
      </c>
      <c r="AE157" s="36">
        <v>13.91212352204832</v>
      </c>
    </row>
    <row r="158" spans="1:31" x14ac:dyDescent="0.2">
      <c r="A158" s="17" t="s">
        <v>240</v>
      </c>
      <c r="B158" s="14">
        <v>5615</v>
      </c>
      <c r="C158" s="36">
        <v>4.6144251641160166</v>
      </c>
      <c r="D158" s="36">
        <v>5.8663608480426035</v>
      </c>
      <c r="E158" s="36">
        <v>5.771421268311113</v>
      </c>
      <c r="F158" s="36">
        <v>5.7936367798418988</v>
      </c>
      <c r="G158" s="36">
        <v>6.0684518393122353</v>
      </c>
      <c r="H158" s="36">
        <v>6.632949107878118</v>
      </c>
      <c r="I158" s="36">
        <v>7.3467708466835182</v>
      </c>
      <c r="J158" s="36">
        <v>8.1570471504492446</v>
      </c>
      <c r="K158" s="36">
        <v>8.167817137820089</v>
      </c>
      <c r="L158" s="36">
        <v>5.6226411832802183</v>
      </c>
      <c r="M158" s="36">
        <v>6.7090517289470259</v>
      </c>
      <c r="N158" s="36">
        <v>6.3678022346003109</v>
      </c>
      <c r="O158" s="36">
        <v>6.9563266763113392</v>
      </c>
      <c r="P158" s="36">
        <v>6.0292852841596138</v>
      </c>
      <c r="Q158" s="36">
        <v>5.136223251154</v>
      </c>
      <c r="R158" s="36">
        <v>3.7447703552403344</v>
      </c>
      <c r="S158" s="36">
        <v>6.3358075276027668</v>
      </c>
      <c r="T158" s="36">
        <v>5.592956255622469</v>
      </c>
      <c r="U158" s="36">
        <v>5.737519938957357</v>
      </c>
      <c r="V158" s="36">
        <v>6.1945766547691008</v>
      </c>
      <c r="W158" s="36">
        <v>6.0900630910205305</v>
      </c>
      <c r="X158" s="36">
        <v>7.3578651315829635</v>
      </c>
      <c r="Y158" s="36">
        <v>4.9918447810239304</v>
      </c>
      <c r="Z158" s="36">
        <v>6.4043158002647802</v>
      </c>
      <c r="AA158" s="36">
        <v>3.6409925702819237</v>
      </c>
      <c r="AB158" s="36">
        <v>6.6411583661977636</v>
      </c>
      <c r="AC158" s="36">
        <v>3.3312153695929285</v>
      </c>
      <c r="AD158" s="36">
        <v>5.8956308531167219</v>
      </c>
      <c r="AE158" s="36">
        <v>6.7558114982067989</v>
      </c>
    </row>
    <row r="159" spans="1:31" x14ac:dyDescent="0.2">
      <c r="A159" s="17" t="s">
        <v>241</v>
      </c>
      <c r="B159" s="14">
        <v>5616</v>
      </c>
      <c r="C159" s="36">
        <v>8.9129249539253355</v>
      </c>
      <c r="D159" s="36">
        <v>7.0171780478978523</v>
      </c>
      <c r="E159" s="36">
        <v>8.7351240817681699</v>
      </c>
      <c r="F159" s="36">
        <v>6.7011843133930817</v>
      </c>
      <c r="G159" s="36">
        <v>9.6044740084323479</v>
      </c>
      <c r="H159" s="36">
        <v>8.7675716622187991</v>
      </c>
      <c r="I159" s="36">
        <v>9.2223216552162643</v>
      </c>
      <c r="J159" s="36">
        <v>9.5832478471944587</v>
      </c>
      <c r="K159" s="36">
        <v>8.3379799948580082</v>
      </c>
      <c r="L159" s="36">
        <v>7.3772242475662448</v>
      </c>
      <c r="M159" s="36">
        <v>9.4668831571390015</v>
      </c>
      <c r="N159" s="36">
        <v>8.3195434767843075</v>
      </c>
      <c r="O159" s="36">
        <v>10.106730600041651</v>
      </c>
      <c r="P159" s="36">
        <v>13.272257865779929</v>
      </c>
      <c r="Q159" s="36">
        <v>12.193629245106061</v>
      </c>
      <c r="R159" s="36">
        <v>9.8546588295798276</v>
      </c>
      <c r="S159" s="36">
        <v>10.135348544922831</v>
      </c>
      <c r="T159" s="36">
        <v>8.3844848646234187</v>
      </c>
      <c r="U159" s="36">
        <v>9.7052576081865727</v>
      </c>
      <c r="V159" s="36">
        <v>10.646050045109982</v>
      </c>
      <c r="W159" s="36">
        <v>12.075125094264846</v>
      </c>
      <c r="X159" s="36">
        <v>12.448212077961113</v>
      </c>
      <c r="Y159" s="36">
        <v>11.476663322244008</v>
      </c>
      <c r="Z159" s="36">
        <v>16.321547440337245</v>
      </c>
      <c r="AA159" s="36">
        <v>17.439375171594836</v>
      </c>
      <c r="AB159" s="36">
        <v>17.532658086762094</v>
      </c>
      <c r="AC159" s="36">
        <v>12.554580446964341</v>
      </c>
      <c r="AD159" s="36">
        <v>16.277743532946168</v>
      </c>
      <c r="AE159" s="36">
        <v>12.310121419509423</v>
      </c>
    </row>
    <row r="160" spans="1:31" x14ac:dyDescent="0.2">
      <c r="A160" s="17" t="s">
        <v>242</v>
      </c>
      <c r="B160" s="18" t="s">
        <v>317</v>
      </c>
      <c r="C160" s="36">
        <v>11.727532834112283</v>
      </c>
      <c r="D160" s="36">
        <v>13.716244024291001</v>
      </c>
      <c r="E160" s="36">
        <v>13.148563875182552</v>
      </c>
      <c r="F160" s="36">
        <v>17.848434826506608</v>
      </c>
      <c r="G160" s="36">
        <v>15.13830180625958</v>
      </c>
      <c r="H160" s="36">
        <v>13.265898215756236</v>
      </c>
      <c r="I160" s="36">
        <v>19.667378091685922</v>
      </c>
      <c r="J160" s="36">
        <v>17.750555434310936</v>
      </c>
      <c r="K160" s="36">
        <v>17.216477300307051</v>
      </c>
      <c r="L160" s="36">
        <v>19.150875377803725</v>
      </c>
      <c r="M160" s="36">
        <v>19.866414760902927</v>
      </c>
      <c r="N160" s="36">
        <v>15.278782451440375</v>
      </c>
      <c r="O160" s="36">
        <v>18.256688576648326</v>
      </c>
      <c r="P160" s="36">
        <v>15.298332628476423</v>
      </c>
      <c r="Q160" s="36">
        <v>22.907163622036066</v>
      </c>
      <c r="R160" s="36">
        <v>18.240973493552264</v>
      </c>
      <c r="S160" s="36">
        <v>19.211490003175875</v>
      </c>
      <c r="T160" s="36">
        <v>17.491599475548501</v>
      </c>
      <c r="U160" s="36">
        <v>21.370596654889262</v>
      </c>
      <c r="V160" s="36">
        <v>16.531366443286981</v>
      </c>
      <c r="W160" s="36">
        <v>21.06703642928262</v>
      </c>
      <c r="X160" s="36">
        <v>24.720575806865529</v>
      </c>
      <c r="Y160" s="36">
        <v>22.27553487605541</v>
      </c>
      <c r="Z160" s="36">
        <v>29.409410812748952</v>
      </c>
      <c r="AA160" s="36">
        <v>27.819319760711519</v>
      </c>
      <c r="AB160" s="36">
        <v>28.315931522840241</v>
      </c>
      <c r="AC160" s="36">
        <v>28.720478456760656</v>
      </c>
      <c r="AD160" s="36">
        <v>25.468296374272231</v>
      </c>
      <c r="AE160" s="36">
        <v>27.0443249678606</v>
      </c>
    </row>
    <row r="161" spans="1:31" x14ac:dyDescent="0.2">
      <c r="A161" s="17" t="s">
        <v>243</v>
      </c>
      <c r="B161" s="18" t="s">
        <v>318</v>
      </c>
      <c r="C161" s="36">
        <v>2.7763138954224993</v>
      </c>
      <c r="D161" s="36">
        <v>2.7975149817619438</v>
      </c>
      <c r="E161" s="36">
        <v>2.9270006114328218</v>
      </c>
      <c r="F161" s="36">
        <v>0</v>
      </c>
      <c r="G161" s="36">
        <v>1.6226308627527308</v>
      </c>
      <c r="H161" s="36">
        <v>2.9155820254409308</v>
      </c>
      <c r="I161" s="36">
        <v>2.3211236525488128</v>
      </c>
      <c r="J161" s="36">
        <v>3.4577671568571011</v>
      </c>
      <c r="K161" s="36">
        <v>4.0338606697812454</v>
      </c>
      <c r="L161" s="36">
        <v>4.5160575461452828</v>
      </c>
      <c r="M161" s="36">
        <v>5.4053495992562732</v>
      </c>
      <c r="N161" s="36">
        <v>6.0227974695677871</v>
      </c>
      <c r="O161" s="36">
        <v>4.8625799692359148</v>
      </c>
      <c r="P161" s="36">
        <v>6.117375491233374</v>
      </c>
      <c r="Q161" s="36">
        <v>5.1754310622315121</v>
      </c>
      <c r="R161" s="36">
        <v>5.804394050622518</v>
      </c>
      <c r="S161" s="36">
        <v>6.3843950086426657</v>
      </c>
      <c r="T161" s="36">
        <v>6.6224561681618264</v>
      </c>
      <c r="U161" s="36">
        <v>5.3949814351390071</v>
      </c>
      <c r="V161" s="36">
        <v>3.2331754098265355</v>
      </c>
      <c r="W161" s="36">
        <v>5.2500543888108027</v>
      </c>
      <c r="X161" s="36">
        <v>5.2291745903702829</v>
      </c>
      <c r="Y161" s="36">
        <v>5.4040154510167326</v>
      </c>
      <c r="Z161" s="36">
        <v>5.6566952497416061</v>
      </c>
      <c r="AA161" s="36">
        <v>2.813089614203149</v>
      </c>
      <c r="AB161" s="36">
        <v>5.6867993120923073</v>
      </c>
      <c r="AC161" s="36">
        <v>3.7813796087271081</v>
      </c>
      <c r="AD161" s="36">
        <v>5.6469574955160162</v>
      </c>
      <c r="AE161" s="36">
        <v>2.4873190539419725</v>
      </c>
    </row>
    <row r="162" spans="1:31" x14ac:dyDescent="0.2">
      <c r="A162" s="16" t="s">
        <v>244</v>
      </c>
      <c r="B162" s="14">
        <v>562</v>
      </c>
      <c r="C162" s="36">
        <v>1.8476847648846291</v>
      </c>
      <c r="D162" s="36">
        <v>2.1987157883413269</v>
      </c>
      <c r="E162" s="36">
        <v>0</v>
      </c>
      <c r="F162" s="36">
        <v>1.4759106353711167</v>
      </c>
      <c r="G162" s="36">
        <v>0</v>
      </c>
      <c r="H162" s="36">
        <v>0</v>
      </c>
      <c r="I162" s="36">
        <v>0</v>
      </c>
      <c r="J162" s="36">
        <v>0</v>
      </c>
      <c r="K162" s="36">
        <v>0</v>
      </c>
      <c r="L162" s="36">
        <v>0</v>
      </c>
      <c r="M162" s="36">
        <v>0</v>
      </c>
      <c r="N162" s="36">
        <v>0</v>
      </c>
      <c r="O162" s="36">
        <v>0</v>
      </c>
      <c r="P162" s="36">
        <v>0</v>
      </c>
      <c r="Q162" s="36">
        <v>0</v>
      </c>
      <c r="R162" s="36">
        <v>0</v>
      </c>
      <c r="S162" s="36">
        <v>0</v>
      </c>
      <c r="T162" s="36">
        <v>0</v>
      </c>
      <c r="U162" s="36">
        <v>0</v>
      </c>
      <c r="V162" s="36">
        <v>1.921162200041854</v>
      </c>
      <c r="W162" s="36">
        <v>0</v>
      </c>
      <c r="X162" s="36">
        <v>0</v>
      </c>
      <c r="Y162" s="36">
        <v>3.2240905741659147</v>
      </c>
      <c r="Z162" s="36">
        <v>2.0356896917859917</v>
      </c>
      <c r="AA162" s="36">
        <v>0</v>
      </c>
      <c r="AB162" s="36">
        <v>1.8890406019406969</v>
      </c>
      <c r="AC162" s="36">
        <v>2.2208102463952857</v>
      </c>
      <c r="AD162" s="36">
        <v>3.0566100205086695</v>
      </c>
      <c r="AE162" s="36">
        <v>3.6045047307125198</v>
      </c>
    </row>
    <row r="163" spans="1:31" x14ac:dyDescent="0.2">
      <c r="A163" s="13" t="s">
        <v>26</v>
      </c>
      <c r="B163" s="14">
        <v>61</v>
      </c>
      <c r="C163" s="36">
        <v>69.809934225589203</v>
      </c>
      <c r="D163" s="36">
        <v>70.461823838291636</v>
      </c>
      <c r="E163" s="36">
        <v>64.540822259619034</v>
      </c>
      <c r="F163" s="36">
        <v>70.953716259456172</v>
      </c>
      <c r="G163" s="36">
        <v>75.644612185553612</v>
      </c>
      <c r="H163" s="36">
        <v>77.450353947248715</v>
      </c>
      <c r="I163" s="36">
        <v>68.78401252508489</v>
      </c>
      <c r="J163" s="36">
        <v>79.887759891066437</v>
      </c>
      <c r="K163" s="36">
        <v>74.331139786093118</v>
      </c>
      <c r="L163" s="36">
        <v>78.27833079985156</v>
      </c>
      <c r="M163" s="36">
        <v>76.206403719384824</v>
      </c>
      <c r="N163" s="36">
        <v>73.308583929911023</v>
      </c>
      <c r="O163" s="36">
        <v>73.711624724795541</v>
      </c>
      <c r="P163" s="36">
        <v>70.012139022067714</v>
      </c>
      <c r="Q163" s="36">
        <v>78.199979194096585</v>
      </c>
      <c r="R163" s="36">
        <v>88.071085959954928</v>
      </c>
      <c r="S163" s="36">
        <v>85.766621531628871</v>
      </c>
      <c r="T163" s="36">
        <v>94.723890991241419</v>
      </c>
      <c r="U163" s="36">
        <v>90.335015423650319</v>
      </c>
      <c r="V163" s="36">
        <v>90.397710154164514</v>
      </c>
      <c r="W163" s="36">
        <v>90.978669781374109</v>
      </c>
      <c r="X163" s="36">
        <v>98.28997194642902</v>
      </c>
      <c r="Y163" s="36">
        <v>92.42698290883024</v>
      </c>
      <c r="Z163" s="36">
        <v>96.307938869804545</v>
      </c>
      <c r="AA163" s="36">
        <v>93.241457655581584</v>
      </c>
      <c r="AB163" s="36">
        <v>100.6897995846932</v>
      </c>
      <c r="AC163" s="36">
        <v>99.926457438029317</v>
      </c>
      <c r="AD163" s="36">
        <v>95.179727621669954</v>
      </c>
      <c r="AE163" s="36">
        <v>106.24857365588571</v>
      </c>
    </row>
    <row r="164" spans="1:31" x14ac:dyDescent="0.2">
      <c r="A164" s="16" t="s">
        <v>245</v>
      </c>
      <c r="B164" s="14">
        <v>6111</v>
      </c>
      <c r="C164" s="36">
        <v>47.608996558400307</v>
      </c>
      <c r="D164" s="36">
        <v>46.070112943798698</v>
      </c>
      <c r="E164" s="36">
        <v>41.244099524735219</v>
      </c>
      <c r="F164" s="36">
        <v>45.560719613630127</v>
      </c>
      <c r="G164" s="36">
        <v>45.274214881545852</v>
      </c>
      <c r="H164" s="36">
        <v>48.908888476771615</v>
      </c>
      <c r="I164" s="36">
        <v>40.598939601277891</v>
      </c>
      <c r="J164" s="36">
        <v>46.233527622546283</v>
      </c>
      <c r="K164" s="36">
        <v>43.902017115782982</v>
      </c>
      <c r="L164" s="36">
        <v>44.831591136899192</v>
      </c>
      <c r="M164" s="36">
        <v>46.923248190946389</v>
      </c>
      <c r="N164" s="36">
        <v>38.591247288638108</v>
      </c>
      <c r="O164" s="36">
        <v>38.313607966856821</v>
      </c>
      <c r="P164" s="36">
        <v>39.121839741535673</v>
      </c>
      <c r="Q164" s="36">
        <v>45.961356535612801</v>
      </c>
      <c r="R164" s="36">
        <v>44.237563485983848</v>
      </c>
      <c r="S164" s="36">
        <v>42.922180750646355</v>
      </c>
      <c r="T164" s="36">
        <v>49.079428522789733</v>
      </c>
      <c r="U164" s="36">
        <v>47.736546490462786</v>
      </c>
      <c r="V164" s="36">
        <v>46.78264245175091</v>
      </c>
      <c r="W164" s="36">
        <v>42.811807152393548</v>
      </c>
      <c r="X164" s="36">
        <v>46.747895320283703</v>
      </c>
      <c r="Y164" s="36">
        <v>50.358096524898293</v>
      </c>
      <c r="Z164" s="36">
        <v>54.387143181432833</v>
      </c>
      <c r="AA164" s="36">
        <v>45.988673882827428</v>
      </c>
      <c r="AB164" s="36">
        <v>43.733257685554165</v>
      </c>
      <c r="AC164" s="36">
        <v>51.328726911055007</v>
      </c>
      <c r="AD164" s="36">
        <v>41.414475430417461</v>
      </c>
      <c r="AE164" s="36">
        <v>49.377499015754843</v>
      </c>
    </row>
    <row r="165" spans="1:31" x14ac:dyDescent="0.2">
      <c r="A165" s="16" t="s">
        <v>246</v>
      </c>
      <c r="B165" s="14">
        <v>6112</v>
      </c>
      <c r="C165" s="36">
        <v>3.7240900183425945</v>
      </c>
      <c r="D165" s="36">
        <v>7.7843895144680175</v>
      </c>
      <c r="E165" s="36">
        <v>7.6157069200289724</v>
      </c>
      <c r="F165" s="36">
        <v>7.975417719086157</v>
      </c>
      <c r="G165" s="36">
        <v>7.4472191041946143</v>
      </c>
      <c r="H165" s="36">
        <v>5.2688732316896818</v>
      </c>
      <c r="I165" s="36">
        <v>5.9893279963089894</v>
      </c>
      <c r="J165" s="36">
        <v>4.4940712602475079</v>
      </c>
      <c r="K165" s="36">
        <v>6.1158532735393072</v>
      </c>
      <c r="L165" s="36">
        <v>5.5229489637185125</v>
      </c>
      <c r="M165" s="36">
        <v>6.3580550017225921</v>
      </c>
      <c r="N165" s="36">
        <v>7.9252523167471356</v>
      </c>
      <c r="O165" s="36">
        <v>8.1793095659581976</v>
      </c>
      <c r="P165" s="36">
        <v>4.2283299395405081</v>
      </c>
      <c r="Q165" s="36">
        <v>7.0574059939520613</v>
      </c>
      <c r="R165" s="36">
        <v>6.7504412982621815</v>
      </c>
      <c r="S165" s="36">
        <v>8.0460868602071951</v>
      </c>
      <c r="T165" s="36">
        <v>7.6519560807011828</v>
      </c>
      <c r="U165" s="36">
        <v>8.344618551352573</v>
      </c>
      <c r="V165" s="36">
        <v>7.1879580850346452</v>
      </c>
      <c r="W165" s="36">
        <v>9.9560122318721209</v>
      </c>
      <c r="X165" s="36">
        <v>8.4037000496570204</v>
      </c>
      <c r="Y165" s="36">
        <v>5.4681308885711681</v>
      </c>
      <c r="Z165" s="36">
        <v>7.1068989682263171</v>
      </c>
      <c r="AA165" s="36">
        <v>9.5787481800081906</v>
      </c>
      <c r="AB165" s="36">
        <v>9.268105453271545</v>
      </c>
      <c r="AC165" s="36">
        <v>6.6424234396687822</v>
      </c>
      <c r="AD165" s="36">
        <v>9.5842856575271842</v>
      </c>
      <c r="AE165" s="36">
        <v>9.7384864654338248</v>
      </c>
    </row>
    <row r="166" spans="1:31" x14ac:dyDescent="0.2">
      <c r="A166" s="16" t="s">
        <v>247</v>
      </c>
      <c r="B166" s="14">
        <v>6113</v>
      </c>
      <c r="C166" s="36">
        <v>13.98687793521473</v>
      </c>
      <c r="D166" s="36">
        <v>12.874182658543258</v>
      </c>
      <c r="E166" s="36">
        <v>12.955877314555311</v>
      </c>
      <c r="F166" s="36">
        <v>14.3007490135338</v>
      </c>
      <c r="G166" s="36">
        <v>17.398729771134771</v>
      </c>
      <c r="H166" s="36">
        <v>16.087765104665134</v>
      </c>
      <c r="I166" s="36">
        <v>12.900888158139605</v>
      </c>
      <c r="J166" s="36">
        <v>19.156235257721686</v>
      </c>
      <c r="K166" s="36">
        <v>14.083478814844199</v>
      </c>
      <c r="L166" s="36">
        <v>15.900909020092108</v>
      </c>
      <c r="M166" s="36">
        <v>14.32066647075688</v>
      </c>
      <c r="N166" s="36">
        <v>14.736632106389264</v>
      </c>
      <c r="O166" s="36">
        <v>18.824152637444467</v>
      </c>
      <c r="P166" s="36">
        <v>14.897032796251514</v>
      </c>
      <c r="Q166" s="36">
        <v>16.15361816393472</v>
      </c>
      <c r="R166" s="36">
        <v>26.124700557216126</v>
      </c>
      <c r="S166" s="36">
        <v>23.399730868815126</v>
      </c>
      <c r="T166" s="36">
        <v>23.312233596444095</v>
      </c>
      <c r="U166" s="36">
        <v>22.122278371601748</v>
      </c>
      <c r="V166" s="36">
        <v>22.510398070734311</v>
      </c>
      <c r="W166" s="36">
        <v>22.737508280267875</v>
      </c>
      <c r="X166" s="36">
        <v>25.063017328712785</v>
      </c>
      <c r="Y166" s="36">
        <v>22.797617724712961</v>
      </c>
      <c r="Z166" s="36">
        <v>21.419779146314553</v>
      </c>
      <c r="AA166" s="36">
        <v>23.92906608537362</v>
      </c>
      <c r="AB166" s="36">
        <v>26.023502042360121</v>
      </c>
      <c r="AC166" s="36">
        <v>26.569693758675129</v>
      </c>
      <c r="AD166" s="36">
        <v>25.457934984372205</v>
      </c>
      <c r="AE166" s="36">
        <v>28.245826544764775</v>
      </c>
    </row>
    <row r="167" spans="1:31" x14ac:dyDescent="0.2">
      <c r="A167" s="16" t="s">
        <v>248</v>
      </c>
      <c r="B167" s="14">
        <v>6114</v>
      </c>
      <c r="C167" s="36">
        <v>1.5700533753423789</v>
      </c>
      <c r="D167" s="36">
        <v>0</v>
      </c>
      <c r="E167" s="36">
        <v>0</v>
      </c>
      <c r="F167" s="36">
        <v>0</v>
      </c>
      <c r="G167" s="36">
        <v>0</v>
      </c>
      <c r="H167" s="36">
        <v>1.6764596646285352</v>
      </c>
      <c r="I167" s="36">
        <v>2.3522101300383054</v>
      </c>
      <c r="J167" s="36">
        <v>3.3756836635192471</v>
      </c>
      <c r="K167" s="36">
        <v>3.2330942837204519</v>
      </c>
      <c r="L167" s="36">
        <v>0</v>
      </c>
      <c r="M167" s="36">
        <v>0</v>
      </c>
      <c r="N167" s="36">
        <v>0</v>
      </c>
      <c r="O167" s="36">
        <v>0</v>
      </c>
      <c r="P167" s="36">
        <v>0</v>
      </c>
      <c r="Q167" s="36">
        <v>0</v>
      </c>
      <c r="R167" s="36">
        <v>0</v>
      </c>
      <c r="S167" s="36">
        <v>0</v>
      </c>
      <c r="T167" s="36">
        <v>3.1280958881003542</v>
      </c>
      <c r="U167" s="36">
        <v>0</v>
      </c>
      <c r="V167" s="36">
        <v>0</v>
      </c>
      <c r="W167" s="36">
        <v>0</v>
      </c>
      <c r="X167" s="36">
        <v>0</v>
      </c>
      <c r="Y167" s="36">
        <v>0</v>
      </c>
      <c r="Z167" s="36">
        <v>0</v>
      </c>
      <c r="AA167" s="36">
        <v>0</v>
      </c>
      <c r="AB167" s="36">
        <v>0</v>
      </c>
      <c r="AC167" s="36">
        <v>0</v>
      </c>
      <c r="AD167" s="36">
        <v>0</v>
      </c>
      <c r="AE167" s="36">
        <v>0</v>
      </c>
    </row>
    <row r="168" spans="1:31" x14ac:dyDescent="0.2">
      <c r="A168" s="16" t="s">
        <v>249</v>
      </c>
      <c r="B168" s="14">
        <v>6115</v>
      </c>
      <c r="C168" s="36">
        <v>0</v>
      </c>
      <c r="D168" s="36">
        <v>0</v>
      </c>
      <c r="E168" s="36">
        <v>0</v>
      </c>
      <c r="F168" s="36">
        <v>0</v>
      </c>
      <c r="G168" s="36">
        <v>0</v>
      </c>
      <c r="H168" s="36">
        <v>0</v>
      </c>
      <c r="I168" s="36">
        <v>0</v>
      </c>
      <c r="J168" s="36">
        <v>0</v>
      </c>
      <c r="K168" s="36">
        <v>0</v>
      </c>
      <c r="L168" s="36">
        <v>0</v>
      </c>
      <c r="M168" s="36">
        <v>0</v>
      </c>
      <c r="N168" s="36">
        <v>0</v>
      </c>
      <c r="O168" s="36">
        <v>0</v>
      </c>
      <c r="P168" s="36">
        <v>0</v>
      </c>
      <c r="Q168" s="36">
        <v>0</v>
      </c>
      <c r="R168" s="36">
        <v>0</v>
      </c>
      <c r="S168" s="36">
        <v>0</v>
      </c>
      <c r="T168" s="36">
        <v>0</v>
      </c>
      <c r="U168" s="36">
        <v>0</v>
      </c>
      <c r="V168" s="36">
        <v>0</v>
      </c>
      <c r="W168" s="36">
        <v>0</v>
      </c>
      <c r="X168" s="36">
        <v>0</v>
      </c>
      <c r="Y168" s="36">
        <v>0</v>
      </c>
      <c r="Z168" s="36">
        <v>0</v>
      </c>
      <c r="AA168" s="36">
        <v>0</v>
      </c>
      <c r="AB168" s="36">
        <v>0</v>
      </c>
      <c r="AC168" s="36">
        <v>0</v>
      </c>
      <c r="AD168" s="36">
        <v>0</v>
      </c>
      <c r="AE168" s="36">
        <v>0</v>
      </c>
    </row>
    <row r="169" spans="1:31" x14ac:dyDescent="0.2">
      <c r="A169" s="16" t="s">
        <v>250</v>
      </c>
      <c r="B169" s="14">
        <v>6116</v>
      </c>
      <c r="C169" s="36">
        <v>2.1827571315735512</v>
      </c>
      <c r="D169" s="36">
        <v>2.5448965720376213</v>
      </c>
      <c r="E169" s="36">
        <v>2.3764675810692815</v>
      </c>
      <c r="F169" s="36">
        <v>2.530132517779057</v>
      </c>
      <c r="G169" s="36">
        <v>3.4328491084826558</v>
      </c>
      <c r="H169" s="36">
        <v>4.2692451086813623</v>
      </c>
      <c r="I169" s="36">
        <v>5.5333929931297581</v>
      </c>
      <c r="J169" s="36">
        <v>5.581677546974074</v>
      </c>
      <c r="K169" s="36">
        <v>5.2950677278269938</v>
      </c>
      <c r="L169" s="36">
        <v>9.5405454120552644</v>
      </c>
      <c r="M169" s="36">
        <v>6.6488808614228372</v>
      </c>
      <c r="N169" s="36">
        <v>8.6941200788196209</v>
      </c>
      <c r="O169" s="36">
        <v>7.7390357256853299</v>
      </c>
      <c r="P169" s="36">
        <v>10.277190825272069</v>
      </c>
      <c r="Q169" s="36">
        <v>7.1162177105683284</v>
      </c>
      <c r="R169" s="36">
        <v>8.9480302172584842</v>
      </c>
      <c r="S169" s="36">
        <v>9.3676663444924362</v>
      </c>
      <c r="T169" s="36">
        <v>10.077220297741015</v>
      </c>
      <c r="U169" s="36">
        <v>9.8099221510199595</v>
      </c>
      <c r="V169" s="36">
        <v>12.520354630516669</v>
      </c>
      <c r="W169" s="36">
        <v>13.01058933081659</v>
      </c>
      <c r="X169" s="36">
        <v>14.271481802391106</v>
      </c>
      <c r="Y169" s="36">
        <v>11.952949429791246</v>
      </c>
      <c r="Z169" s="36">
        <v>12.682526929356976</v>
      </c>
      <c r="AA169" s="36">
        <v>11.635152296719987</v>
      </c>
      <c r="AB169" s="36">
        <v>17.827820680815329</v>
      </c>
      <c r="AC169" s="36">
        <v>14.125153459054699</v>
      </c>
      <c r="AD169" s="36">
        <v>16.122322684445727</v>
      </c>
      <c r="AE169" s="36">
        <v>15.946244612772055</v>
      </c>
    </row>
    <row r="170" spans="1:31" x14ac:dyDescent="0.2">
      <c r="A170" s="16" t="s">
        <v>251</v>
      </c>
      <c r="B170" s="14">
        <v>6117</v>
      </c>
      <c r="C170" s="36">
        <v>0</v>
      </c>
      <c r="D170" s="36">
        <v>0</v>
      </c>
      <c r="E170" s="36">
        <v>0</v>
      </c>
      <c r="F170" s="36">
        <v>0</v>
      </c>
      <c r="G170" s="36">
        <v>0</v>
      </c>
      <c r="H170" s="36">
        <v>0</v>
      </c>
      <c r="I170" s="36">
        <v>0</v>
      </c>
      <c r="J170" s="36">
        <v>0</v>
      </c>
      <c r="K170" s="36">
        <v>0</v>
      </c>
      <c r="L170" s="36">
        <v>0</v>
      </c>
      <c r="M170" s="36">
        <v>0</v>
      </c>
      <c r="N170" s="36">
        <v>0</v>
      </c>
      <c r="O170" s="36">
        <v>0</v>
      </c>
      <c r="P170" s="36">
        <v>0</v>
      </c>
      <c r="Q170" s="36">
        <v>0</v>
      </c>
      <c r="R170" s="36">
        <v>1.4979081420961338</v>
      </c>
      <c r="S170" s="36">
        <v>0</v>
      </c>
      <c r="T170" s="36">
        <v>0</v>
      </c>
      <c r="U170" s="36">
        <v>1.76978226972814</v>
      </c>
      <c r="V170" s="36">
        <v>0</v>
      </c>
      <c r="W170" s="36">
        <v>0</v>
      </c>
      <c r="X170" s="36">
        <v>0</v>
      </c>
      <c r="Y170" s="36">
        <v>0</v>
      </c>
      <c r="Z170" s="36">
        <v>0</v>
      </c>
      <c r="AA170" s="36">
        <v>0</v>
      </c>
      <c r="AB170" s="36">
        <v>1.9382343676162361</v>
      </c>
      <c r="AC170" s="36">
        <v>0</v>
      </c>
      <c r="AD170" s="36">
        <v>0</v>
      </c>
      <c r="AE170" s="36">
        <v>1.654699540122414</v>
      </c>
    </row>
    <row r="171" spans="1:31" x14ac:dyDescent="0.2">
      <c r="A171" s="13" t="s">
        <v>27</v>
      </c>
      <c r="B171" s="14">
        <v>62</v>
      </c>
      <c r="C171" s="36">
        <v>101.76626451152127</v>
      </c>
      <c r="D171" s="36">
        <v>103.01217374314047</v>
      </c>
      <c r="E171" s="36">
        <v>103.00472998101837</v>
      </c>
      <c r="F171" s="36">
        <v>97.758453513028499</v>
      </c>
      <c r="G171" s="36">
        <v>101.34408365342922</v>
      </c>
      <c r="H171" s="36">
        <v>98.505021288111436</v>
      </c>
      <c r="I171" s="36">
        <v>98.689203869977192</v>
      </c>
      <c r="J171" s="36">
        <v>89.56335166826598</v>
      </c>
      <c r="K171" s="36">
        <v>109.83511942806354</v>
      </c>
      <c r="L171" s="36">
        <v>102.68298614855719</v>
      </c>
      <c r="M171" s="36">
        <v>101.69879459379939</v>
      </c>
      <c r="N171" s="36">
        <v>114.50215287479445</v>
      </c>
      <c r="O171" s="36">
        <v>108.18017448660264</v>
      </c>
      <c r="P171" s="36">
        <v>115.14368844619106</v>
      </c>
      <c r="Q171" s="36">
        <v>122.67143890876396</v>
      </c>
      <c r="R171" s="36">
        <v>113.89029209345406</v>
      </c>
      <c r="S171" s="36">
        <v>114.79278270486425</v>
      </c>
      <c r="T171" s="36">
        <v>125.40100857739016</v>
      </c>
      <c r="U171" s="36">
        <v>126.94857549845614</v>
      </c>
      <c r="V171" s="36">
        <v>126.36561514811885</v>
      </c>
      <c r="W171" s="36">
        <v>134.78321449092459</v>
      </c>
      <c r="X171" s="36">
        <v>130.79415099312004</v>
      </c>
      <c r="Y171" s="36">
        <v>145.86262043634144</v>
      </c>
      <c r="Z171" s="36">
        <v>157.23450999918705</v>
      </c>
      <c r="AA171" s="36">
        <v>150.64272927704332</v>
      </c>
      <c r="AB171" s="36">
        <v>151.08389314271534</v>
      </c>
      <c r="AC171" s="36">
        <v>161.51892900134362</v>
      </c>
      <c r="AD171" s="36">
        <v>165.02585693776805</v>
      </c>
      <c r="AE171" s="36">
        <v>167.26166689008096</v>
      </c>
    </row>
    <row r="172" spans="1:31" x14ac:dyDescent="0.2">
      <c r="A172" s="16" t="s">
        <v>252</v>
      </c>
      <c r="B172" s="14">
        <v>621</v>
      </c>
      <c r="C172" s="36">
        <v>29.54380924577184</v>
      </c>
      <c r="D172" s="36">
        <v>26.908538754338963</v>
      </c>
      <c r="E172" s="36">
        <v>26.333829952389337</v>
      </c>
      <c r="F172" s="36">
        <v>30.755777525901216</v>
      </c>
      <c r="G172" s="36">
        <v>28.663352118915288</v>
      </c>
      <c r="H172" s="36">
        <v>29.884715760769542</v>
      </c>
      <c r="I172" s="36">
        <v>29.242013158449772</v>
      </c>
      <c r="J172" s="36">
        <v>30.94547698837097</v>
      </c>
      <c r="K172" s="36">
        <v>32.230847038946926</v>
      </c>
      <c r="L172" s="36">
        <v>32.429879023422963</v>
      </c>
      <c r="M172" s="36">
        <v>28.410677949337703</v>
      </c>
      <c r="N172" s="36">
        <v>31.494006407969032</v>
      </c>
      <c r="O172" s="36">
        <v>32.051935571864902</v>
      </c>
      <c r="P172" s="36">
        <v>36.518284732466753</v>
      </c>
      <c r="Q172" s="36">
        <v>41.677903175394675</v>
      </c>
      <c r="R172" s="36">
        <v>39.94093223628704</v>
      </c>
      <c r="S172" s="36">
        <v>34.487394042119973</v>
      </c>
      <c r="T172" s="36">
        <v>38.289477516367626</v>
      </c>
      <c r="U172" s="36">
        <v>44.70127474829463</v>
      </c>
      <c r="V172" s="36">
        <v>36.398995048597868</v>
      </c>
      <c r="W172" s="36">
        <v>41.28451860292131</v>
      </c>
      <c r="X172" s="36">
        <v>41.259575794461448</v>
      </c>
      <c r="Y172" s="36">
        <v>48.975034943366893</v>
      </c>
      <c r="Z172" s="36">
        <v>45.478748910741032</v>
      </c>
      <c r="AA172" s="36">
        <v>43.691910843383084</v>
      </c>
      <c r="AB172" s="36">
        <v>45.514072003008671</v>
      </c>
      <c r="AC172" s="36">
        <v>55.430223312055304</v>
      </c>
      <c r="AD172" s="36">
        <v>56.055119359158986</v>
      </c>
      <c r="AE172" s="36">
        <v>56.481113602012847</v>
      </c>
    </row>
    <row r="173" spans="1:31" x14ac:dyDescent="0.2">
      <c r="A173" s="17" t="s">
        <v>253</v>
      </c>
      <c r="B173" s="14">
        <v>6215</v>
      </c>
      <c r="C173" s="36">
        <v>4.4803962174404477</v>
      </c>
      <c r="D173" s="36">
        <v>1.8338225298506385</v>
      </c>
      <c r="E173" s="36">
        <v>2.4682230861298717</v>
      </c>
      <c r="F173" s="36">
        <v>4.3727290252920659</v>
      </c>
      <c r="G173" s="36">
        <v>2.8044313755090551</v>
      </c>
      <c r="H173" s="36">
        <v>2.5407214793128112</v>
      </c>
      <c r="I173" s="36">
        <v>2.9324910431755087</v>
      </c>
      <c r="J173" s="36">
        <v>3.5603715235294189</v>
      </c>
      <c r="K173" s="36">
        <v>0</v>
      </c>
      <c r="L173" s="36">
        <v>2.5820284866481855</v>
      </c>
      <c r="M173" s="36">
        <v>1.5544140777082049</v>
      </c>
      <c r="N173" s="36">
        <v>2.9374691422769237</v>
      </c>
      <c r="O173" s="36">
        <v>4.5494963494863194</v>
      </c>
      <c r="P173" s="36">
        <v>1.791167543833132</v>
      </c>
      <c r="Q173" s="36">
        <v>2.1564296092631299</v>
      </c>
      <c r="R173" s="36">
        <v>1.6457280245398311</v>
      </c>
      <c r="S173" s="36">
        <v>1.5547993932767528</v>
      </c>
      <c r="T173" s="36">
        <v>3.2468843395472029</v>
      </c>
      <c r="U173" s="36">
        <v>1.864931854122126</v>
      </c>
      <c r="V173" s="36">
        <v>0</v>
      </c>
      <c r="W173" s="36">
        <v>2.8827571371288405</v>
      </c>
      <c r="X173" s="36">
        <v>2.7765528798426278</v>
      </c>
      <c r="Y173" s="36">
        <v>3.370640145718911</v>
      </c>
      <c r="Z173" s="36">
        <v>2.8463625778954578</v>
      </c>
      <c r="AA173" s="36">
        <v>1.8160451939792481</v>
      </c>
      <c r="AB173" s="36">
        <v>2.5777533213982431</v>
      </c>
      <c r="AC173" s="36">
        <v>2.4909087898757938</v>
      </c>
      <c r="AD173" s="36">
        <v>2.8390208326080524</v>
      </c>
      <c r="AE173" s="36">
        <v>0</v>
      </c>
    </row>
    <row r="174" spans="1:31" x14ac:dyDescent="0.2">
      <c r="A174" s="16" t="s">
        <v>254</v>
      </c>
      <c r="B174" s="14">
        <v>622</v>
      </c>
      <c r="C174" s="36">
        <v>40.285271972199581</v>
      </c>
      <c r="D174" s="36">
        <v>46.893461834752046</v>
      </c>
      <c r="E174" s="36">
        <v>43.235193984550016</v>
      </c>
      <c r="F174" s="36">
        <v>40.491287431268461</v>
      </c>
      <c r="G174" s="36">
        <v>37.995824422030708</v>
      </c>
      <c r="H174" s="36">
        <v>35.518036745639336</v>
      </c>
      <c r="I174" s="36">
        <v>35.821984227059133</v>
      </c>
      <c r="J174" s="36">
        <v>31.704749301746119</v>
      </c>
      <c r="K174" s="36">
        <v>36.054506532387208</v>
      </c>
      <c r="L174" s="36">
        <v>32.848586345582135</v>
      </c>
      <c r="M174" s="36">
        <v>32.081100868313207</v>
      </c>
      <c r="N174" s="36">
        <v>41.065424317871354</v>
      </c>
      <c r="O174" s="36">
        <v>30.81916881910087</v>
      </c>
      <c r="P174" s="36">
        <v>36.723828548972193</v>
      </c>
      <c r="Q174" s="36">
        <v>35.208614347605284</v>
      </c>
      <c r="R174" s="36">
        <v>35.49648110414654</v>
      </c>
      <c r="S174" s="36">
        <v>36.178238382308436</v>
      </c>
      <c r="T174" s="36">
        <v>35.775121960742659</v>
      </c>
      <c r="U174" s="36">
        <v>38.649761180837118</v>
      </c>
      <c r="V174" s="36">
        <v>38.217070496442354</v>
      </c>
      <c r="W174" s="36">
        <v>41.322700816658113</v>
      </c>
      <c r="X174" s="36">
        <v>47.47905424530893</v>
      </c>
      <c r="Y174" s="36">
        <v>41.12547351705954</v>
      </c>
      <c r="Z174" s="36">
        <v>51.27956378467988</v>
      </c>
      <c r="AA174" s="36">
        <v>49.122242060673976</v>
      </c>
      <c r="AB174" s="36">
        <v>44.795843024145803</v>
      </c>
      <c r="AC174" s="36">
        <v>46.586996925508316</v>
      </c>
      <c r="AD174" s="36">
        <v>52.252489265848197</v>
      </c>
      <c r="AE174" s="36">
        <v>60.011841920108438</v>
      </c>
    </row>
    <row r="175" spans="1:31" x14ac:dyDescent="0.2">
      <c r="A175" s="16" t="s">
        <v>255</v>
      </c>
      <c r="B175" s="14">
        <v>623</v>
      </c>
      <c r="C175" s="36">
        <v>12.522133017974584</v>
      </c>
      <c r="D175" s="36">
        <v>14.782855087571475</v>
      </c>
      <c r="E175" s="36">
        <v>15.561733658276069</v>
      </c>
      <c r="F175" s="36">
        <v>9.0571410419047407</v>
      </c>
      <c r="G175" s="36">
        <v>13.15925491585018</v>
      </c>
      <c r="H175" s="36">
        <v>13.390851731132274</v>
      </c>
      <c r="I175" s="36">
        <v>14.973319990772474</v>
      </c>
      <c r="J175" s="36">
        <v>11.481428630632331</v>
      </c>
      <c r="K175" s="36">
        <v>17.096362342397931</v>
      </c>
      <c r="L175" s="36">
        <v>12.481465889125591</v>
      </c>
      <c r="M175" s="36">
        <v>13.598616060466618</v>
      </c>
      <c r="N175" s="36">
        <v>14.697202990385549</v>
      </c>
      <c r="O175" s="36">
        <v>15.301961915261511</v>
      </c>
      <c r="P175" s="36">
        <v>14.192311139661427</v>
      </c>
      <c r="Q175" s="36">
        <v>17.290644685182549</v>
      </c>
      <c r="R175" s="36">
        <v>14.929808126813439</v>
      </c>
      <c r="S175" s="36">
        <v>16.986183371548524</v>
      </c>
      <c r="T175" s="36">
        <v>19.976257918311756</v>
      </c>
      <c r="U175" s="36">
        <v>16.47990801703838</v>
      </c>
      <c r="V175" s="36">
        <v>17.477890258917355</v>
      </c>
      <c r="W175" s="36">
        <v>20.083844425559871</v>
      </c>
      <c r="X175" s="36">
        <v>15.622737537247851</v>
      </c>
      <c r="Y175" s="36">
        <v>21.368759402071245</v>
      </c>
      <c r="Z175" s="36">
        <v>18.924708152399866</v>
      </c>
      <c r="AA175" s="36">
        <v>21.338531029256163</v>
      </c>
      <c r="AB175" s="36">
        <v>20.562994052375295</v>
      </c>
      <c r="AC175" s="36">
        <v>25.26921929006528</v>
      </c>
      <c r="AD175" s="36">
        <v>24.991672438870882</v>
      </c>
      <c r="AE175" s="36">
        <v>20.509842707504571</v>
      </c>
    </row>
    <row r="176" spans="1:31" x14ac:dyDescent="0.2">
      <c r="A176" s="16" t="s">
        <v>256</v>
      </c>
      <c r="B176" s="14">
        <v>624</v>
      </c>
      <c r="C176" s="36">
        <v>19.424623771766385</v>
      </c>
      <c r="D176" s="36">
        <v>14.427318066477984</v>
      </c>
      <c r="E176" s="36">
        <v>17.873972385802936</v>
      </c>
      <c r="F176" s="36">
        <v>17.454247513954073</v>
      </c>
      <c r="G176" s="36">
        <v>21.525652196633047</v>
      </c>
      <c r="H176" s="36">
        <v>19.721829843518297</v>
      </c>
      <c r="I176" s="36">
        <v>18.651886493695816</v>
      </c>
      <c r="J176" s="36">
        <v>15.431696747516558</v>
      </c>
      <c r="K176" s="36">
        <v>24.443393934505711</v>
      </c>
      <c r="L176" s="36">
        <v>24.923054890426503</v>
      </c>
      <c r="M176" s="36">
        <v>27.608399715681859</v>
      </c>
      <c r="N176" s="36">
        <v>27.245519158568516</v>
      </c>
      <c r="O176" s="36">
        <v>30.007108180375354</v>
      </c>
      <c r="P176" s="36">
        <v>27.699476224304718</v>
      </c>
      <c r="Q176" s="36">
        <v>28.494276700581448</v>
      </c>
      <c r="R176" s="36">
        <v>23.523070626207051</v>
      </c>
      <c r="S176" s="36">
        <v>27.140966908887314</v>
      </c>
      <c r="T176" s="36">
        <v>31.350252144347539</v>
      </c>
      <c r="U176" s="36">
        <v>27.127146510725417</v>
      </c>
      <c r="V176" s="36">
        <v>34.281030867088305</v>
      </c>
      <c r="W176" s="36">
        <v>32.092150645785303</v>
      </c>
      <c r="X176" s="36">
        <v>26.442038592367958</v>
      </c>
      <c r="Y176" s="36">
        <v>34.393352573843778</v>
      </c>
      <c r="Z176" s="36">
        <v>41.55148915136629</v>
      </c>
      <c r="AA176" s="36">
        <v>36.498947526053513</v>
      </c>
      <c r="AB176" s="36">
        <v>40.220822816320677</v>
      </c>
      <c r="AC176" s="36">
        <v>34.232489473714715</v>
      </c>
      <c r="AD176" s="36">
        <v>31.726575873889985</v>
      </c>
      <c r="AE176" s="36">
        <v>30.2588686604551</v>
      </c>
    </row>
    <row r="177" spans="1:31" x14ac:dyDescent="0.2">
      <c r="A177" s="17" t="s">
        <v>257</v>
      </c>
      <c r="B177" s="14">
        <v>6244</v>
      </c>
      <c r="C177" s="36">
        <v>6.7780353033073437</v>
      </c>
      <c r="D177" s="36">
        <v>5.5856737261266902</v>
      </c>
      <c r="E177" s="36">
        <v>6.0099855814686469</v>
      </c>
      <c r="F177" s="36">
        <v>5.6652967245922365</v>
      </c>
      <c r="G177" s="36">
        <v>9.501300947794892</v>
      </c>
      <c r="H177" s="36">
        <v>6.289326940594008</v>
      </c>
      <c r="I177" s="36">
        <v>7.0462682309517524</v>
      </c>
      <c r="J177" s="36">
        <v>6.5256377203593958</v>
      </c>
      <c r="K177" s="36">
        <v>8.6783057089338449</v>
      </c>
      <c r="L177" s="36">
        <v>11.335005364165973</v>
      </c>
      <c r="M177" s="36">
        <v>12.284885452855168</v>
      </c>
      <c r="N177" s="36">
        <v>12.085024055139289</v>
      </c>
      <c r="O177" s="36">
        <v>14.215953109255098</v>
      </c>
      <c r="P177" s="36">
        <v>12.538172806831923</v>
      </c>
      <c r="Q177" s="36">
        <v>11.752541370484058</v>
      </c>
      <c r="R177" s="36">
        <v>11.086491183277307</v>
      </c>
      <c r="S177" s="36">
        <v>13.565624706339669</v>
      </c>
      <c r="T177" s="36">
        <v>16.165128434392017</v>
      </c>
      <c r="U177" s="36">
        <v>12.293326303702994</v>
      </c>
      <c r="V177" s="36">
        <v>16.034675728154209</v>
      </c>
      <c r="W177" s="36">
        <v>13.449684788789856</v>
      </c>
      <c r="X177" s="36">
        <v>10.985894227910663</v>
      </c>
      <c r="Y177" s="36">
        <v>12.420076189116422</v>
      </c>
      <c r="Z177" s="36">
        <v>15.060500728611409</v>
      </c>
      <c r="AA177" s="36">
        <v>14.225687352837443</v>
      </c>
      <c r="AB177" s="36">
        <v>19.313472404216604</v>
      </c>
      <c r="AC177" s="36">
        <v>13.144795782718043</v>
      </c>
      <c r="AD177" s="36">
        <v>11.573672518332826</v>
      </c>
      <c r="AE177" s="36">
        <v>10.339237253885912</v>
      </c>
    </row>
    <row r="178" spans="1:31" x14ac:dyDescent="0.2">
      <c r="A178" s="13" t="s">
        <v>28</v>
      </c>
      <c r="B178" s="14">
        <v>71</v>
      </c>
      <c r="C178" s="36">
        <v>21.291455529033236</v>
      </c>
      <c r="D178" s="36">
        <v>24.934372663530365</v>
      </c>
      <c r="E178" s="36">
        <v>24.159224482453354</v>
      </c>
      <c r="F178" s="36">
        <v>25.64967675632537</v>
      </c>
      <c r="G178" s="36">
        <v>25.136709318944039</v>
      </c>
      <c r="H178" s="36">
        <v>28.197843303193</v>
      </c>
      <c r="I178" s="36">
        <v>25.988295181216166</v>
      </c>
      <c r="J178" s="36">
        <v>28.236721708221786</v>
      </c>
      <c r="K178" s="36">
        <v>26.024907546975776</v>
      </c>
      <c r="L178" s="36">
        <v>21.76281153032042</v>
      </c>
      <c r="M178" s="36">
        <v>27.357687767664405</v>
      </c>
      <c r="N178" s="36">
        <v>28.270676174665159</v>
      </c>
      <c r="O178" s="36">
        <v>33.539082765675488</v>
      </c>
      <c r="P178" s="36">
        <v>32.994676449516326</v>
      </c>
      <c r="Q178" s="36">
        <v>31.42506057862543</v>
      </c>
      <c r="R178" s="36">
        <v>27.484643475698139</v>
      </c>
      <c r="S178" s="36">
        <v>32.427284846028272</v>
      </c>
      <c r="T178" s="36">
        <v>36.963006475211152</v>
      </c>
      <c r="U178" s="36">
        <v>29.791334873757023</v>
      </c>
      <c r="V178" s="36">
        <v>37.345518864228239</v>
      </c>
      <c r="W178" s="36">
        <v>38.497217000134484</v>
      </c>
      <c r="X178" s="36">
        <v>37.862926104787299</v>
      </c>
      <c r="Y178" s="36">
        <v>38.167004041333428</v>
      </c>
      <c r="Z178" s="36">
        <v>45.875077877283438</v>
      </c>
      <c r="AA178" s="36">
        <v>33.46330335376468</v>
      </c>
      <c r="AB178" s="36">
        <v>36.728065453357402</v>
      </c>
      <c r="AC178" s="36">
        <v>42.195394681510429</v>
      </c>
      <c r="AD178" s="36">
        <v>42.129411333519485</v>
      </c>
      <c r="AE178" s="36">
        <v>40.397855651523649</v>
      </c>
    </row>
    <row r="179" spans="1:31" x14ac:dyDescent="0.2">
      <c r="A179" s="16" t="s">
        <v>258</v>
      </c>
      <c r="B179" s="14">
        <v>711</v>
      </c>
      <c r="C179" s="36">
        <v>12.50298602559236</v>
      </c>
      <c r="D179" s="36">
        <v>12.443795738272192</v>
      </c>
      <c r="E179" s="36">
        <v>14.735934112730757</v>
      </c>
      <c r="F179" s="36">
        <v>16.959221586562521</v>
      </c>
      <c r="G179" s="36">
        <v>16.582724655183977</v>
      </c>
      <c r="H179" s="36">
        <v>18.680550548717964</v>
      </c>
      <c r="I179" s="36">
        <v>17.522411144910901</v>
      </c>
      <c r="J179" s="36">
        <v>17.268314910951041</v>
      </c>
      <c r="K179" s="36">
        <v>17.456707216125292</v>
      </c>
      <c r="L179" s="36">
        <v>12.810450213679221</v>
      </c>
      <c r="M179" s="36">
        <v>17.559864839142367</v>
      </c>
      <c r="N179" s="36">
        <v>17.447383831644814</v>
      </c>
      <c r="O179" s="36">
        <v>17.493547253508684</v>
      </c>
      <c r="P179" s="36">
        <v>16.825229551088274</v>
      </c>
      <c r="Q179" s="36">
        <v>20.858555493236093</v>
      </c>
      <c r="R179" s="36">
        <v>16.703646716137808</v>
      </c>
      <c r="S179" s="36">
        <v>18.492395283785378</v>
      </c>
      <c r="T179" s="36">
        <v>20.500906912202005</v>
      </c>
      <c r="U179" s="36">
        <v>18.944282252842616</v>
      </c>
      <c r="V179" s="36">
        <v>20.757923283379057</v>
      </c>
      <c r="W179" s="36">
        <v>22.852054921478295</v>
      </c>
      <c r="X179" s="36">
        <v>19.34331839623697</v>
      </c>
      <c r="Y179" s="36">
        <v>21.231369178740312</v>
      </c>
      <c r="Z179" s="36">
        <v>22.626780998966424</v>
      </c>
      <c r="AA179" s="36">
        <v>18.454223956465594</v>
      </c>
      <c r="AB179" s="36">
        <v>21.527191859615858</v>
      </c>
      <c r="AC179" s="36">
        <v>21.267759386650351</v>
      </c>
      <c r="AD179" s="36">
        <v>24.287097925668885</v>
      </c>
      <c r="AE179" s="36">
        <v>21.953752497292918</v>
      </c>
    </row>
    <row r="180" spans="1:31" x14ac:dyDescent="0.2">
      <c r="A180" s="17" t="s">
        <v>259</v>
      </c>
      <c r="B180" s="14">
        <v>7111</v>
      </c>
      <c r="C180" s="36">
        <v>3.3124296821247752</v>
      </c>
      <c r="D180" s="36">
        <v>2.6478151834067893</v>
      </c>
      <c r="E180" s="36">
        <v>3.7160979549538959</v>
      </c>
      <c r="F180" s="36">
        <v>5.234440824825513</v>
      </c>
      <c r="G180" s="36">
        <v>4.1269224254982753</v>
      </c>
      <c r="H180" s="36">
        <v>6.0081815309979181</v>
      </c>
      <c r="I180" s="36">
        <v>5.5230308339665939</v>
      </c>
      <c r="J180" s="36">
        <v>6.1562620003390522</v>
      </c>
      <c r="K180" s="36">
        <v>6.0758149542362681</v>
      </c>
      <c r="L180" s="36">
        <v>2.8611667014209625</v>
      </c>
      <c r="M180" s="36">
        <v>4.9540680928248593</v>
      </c>
      <c r="N180" s="36">
        <v>5.7172218205389793</v>
      </c>
      <c r="O180" s="36">
        <v>4.4516577183145696</v>
      </c>
      <c r="P180" s="36">
        <v>4.2185421387545343</v>
      </c>
      <c r="Q180" s="36">
        <v>9.0864102172132792</v>
      </c>
      <c r="R180" s="36">
        <v>4.7499455558574768</v>
      </c>
      <c r="S180" s="36">
        <v>4.8004431267419747</v>
      </c>
      <c r="T180" s="36">
        <v>6.691749431505821</v>
      </c>
      <c r="U180" s="36">
        <v>4.8145689703356922</v>
      </c>
      <c r="V180" s="36">
        <v>7.0192706723480436</v>
      </c>
      <c r="W180" s="36">
        <v>6.3955208009149782</v>
      </c>
      <c r="X180" s="36">
        <v>6.117671511919923</v>
      </c>
      <c r="Y180" s="36">
        <v>4.2041408339265764</v>
      </c>
      <c r="Z180" s="36">
        <v>8.4670279215877553</v>
      </c>
      <c r="AA180" s="36">
        <v>5.8398316041685616</v>
      </c>
      <c r="AB180" s="36">
        <v>6.7297071444137329</v>
      </c>
      <c r="AC180" s="36">
        <v>7.2926606739737085</v>
      </c>
      <c r="AD180" s="36">
        <v>6.0199675319170733</v>
      </c>
      <c r="AE180" s="36">
        <v>6.4290873851889971</v>
      </c>
    </row>
    <row r="181" spans="1:31" x14ac:dyDescent="0.2">
      <c r="A181" s="17" t="s">
        <v>260</v>
      </c>
      <c r="B181" s="14">
        <v>7112</v>
      </c>
      <c r="C181" s="36">
        <v>2.0583016810890946</v>
      </c>
      <c r="D181" s="36">
        <v>0</v>
      </c>
      <c r="E181" s="36">
        <v>0</v>
      </c>
      <c r="F181" s="36">
        <v>0</v>
      </c>
      <c r="G181" s="36">
        <v>2.0353231053025582</v>
      </c>
      <c r="H181" s="36">
        <v>1.8847155235886017</v>
      </c>
      <c r="I181" s="36">
        <v>0</v>
      </c>
      <c r="J181" s="36">
        <v>0</v>
      </c>
      <c r="K181" s="36">
        <v>0</v>
      </c>
      <c r="L181" s="36">
        <v>0</v>
      </c>
      <c r="M181" s="36">
        <v>0</v>
      </c>
      <c r="N181" s="36">
        <v>0</v>
      </c>
      <c r="O181" s="36">
        <v>1.780663087325828</v>
      </c>
      <c r="P181" s="36">
        <v>1.9379845556227329</v>
      </c>
      <c r="Q181" s="36">
        <v>0</v>
      </c>
      <c r="R181" s="36">
        <v>0</v>
      </c>
      <c r="S181" s="36">
        <v>2.6140064799465406</v>
      </c>
      <c r="T181" s="36">
        <v>2.9400141733095104</v>
      </c>
      <c r="U181" s="36">
        <v>1.8934767294403219</v>
      </c>
      <c r="V181" s="36">
        <v>1.9492767688229546</v>
      </c>
      <c r="W181" s="36">
        <v>0</v>
      </c>
      <c r="X181" s="36">
        <v>1.7307179617685713</v>
      </c>
      <c r="Y181" s="36">
        <v>2.8210792523951755</v>
      </c>
      <c r="Z181" s="36">
        <v>2.3419438932051238</v>
      </c>
      <c r="AA181" s="36">
        <v>1.6380015475106944</v>
      </c>
      <c r="AB181" s="36">
        <v>1.6725880329683256</v>
      </c>
      <c r="AC181" s="36">
        <v>1.920700753639166</v>
      </c>
      <c r="AD181" s="36">
        <v>0</v>
      </c>
      <c r="AE181" s="36">
        <v>1.9287262155566993</v>
      </c>
    </row>
    <row r="182" spans="1:31" x14ac:dyDescent="0.2">
      <c r="A182" s="17" t="s">
        <v>261</v>
      </c>
      <c r="B182" s="14">
        <v>7113</v>
      </c>
      <c r="C182" s="36">
        <v>0</v>
      </c>
      <c r="D182" s="36">
        <v>1.5624916453319215</v>
      </c>
      <c r="E182" s="36">
        <v>2.6242074447328747</v>
      </c>
      <c r="F182" s="36">
        <v>2.2734524072797324</v>
      </c>
      <c r="G182" s="36">
        <v>0</v>
      </c>
      <c r="H182" s="36">
        <v>0</v>
      </c>
      <c r="I182" s="36">
        <v>1.8030156943905955</v>
      </c>
      <c r="J182" s="36">
        <v>1.9289620934395697</v>
      </c>
      <c r="K182" s="36">
        <v>2.5324236959172577</v>
      </c>
      <c r="L182" s="36">
        <v>0</v>
      </c>
      <c r="M182" s="36">
        <v>0</v>
      </c>
      <c r="N182" s="36">
        <v>0</v>
      </c>
      <c r="O182" s="36">
        <v>0</v>
      </c>
      <c r="P182" s="36">
        <v>0</v>
      </c>
      <c r="Q182" s="36">
        <v>0</v>
      </c>
      <c r="R182" s="36">
        <v>0</v>
      </c>
      <c r="S182" s="36">
        <v>0</v>
      </c>
      <c r="T182" s="36">
        <v>0</v>
      </c>
      <c r="U182" s="36">
        <v>0</v>
      </c>
      <c r="V182" s="36">
        <v>0</v>
      </c>
      <c r="W182" s="36">
        <v>2.0236573280507093</v>
      </c>
      <c r="X182" s="36">
        <v>1.6844420804378608</v>
      </c>
      <c r="Y182" s="36">
        <v>1.5570891977505839</v>
      </c>
      <c r="Z182" s="36">
        <v>1.963629879687373</v>
      </c>
      <c r="AA182" s="36">
        <v>0</v>
      </c>
      <c r="AB182" s="36">
        <v>0</v>
      </c>
      <c r="AC182" s="36">
        <v>1.5605693623318224</v>
      </c>
      <c r="AD182" s="36">
        <v>2.7354069336077584</v>
      </c>
      <c r="AE182" s="36">
        <v>0</v>
      </c>
    </row>
    <row r="183" spans="1:31" x14ac:dyDescent="0.2">
      <c r="A183" s="17" t="s">
        <v>262</v>
      </c>
      <c r="B183" s="14">
        <v>7114</v>
      </c>
      <c r="C183" s="36">
        <v>0</v>
      </c>
      <c r="D183" s="36">
        <v>0</v>
      </c>
      <c r="E183" s="36">
        <v>0</v>
      </c>
      <c r="F183" s="36">
        <v>0</v>
      </c>
      <c r="G183" s="36">
        <v>0</v>
      </c>
      <c r="H183" s="36">
        <v>0</v>
      </c>
      <c r="I183" s="36">
        <v>0</v>
      </c>
      <c r="J183" s="36">
        <v>0</v>
      </c>
      <c r="K183" s="36">
        <v>0</v>
      </c>
      <c r="L183" s="36">
        <v>0</v>
      </c>
      <c r="M183" s="36">
        <v>0</v>
      </c>
      <c r="N183" s="36">
        <v>0</v>
      </c>
      <c r="O183" s="36">
        <v>0</v>
      </c>
      <c r="P183" s="36">
        <v>0</v>
      </c>
      <c r="Q183" s="36">
        <v>0</v>
      </c>
      <c r="R183" s="36">
        <v>0</v>
      </c>
      <c r="S183" s="36">
        <v>0</v>
      </c>
      <c r="T183" s="36">
        <v>0</v>
      </c>
      <c r="U183" s="36">
        <v>0</v>
      </c>
      <c r="V183" s="36">
        <v>0</v>
      </c>
      <c r="W183" s="36">
        <v>0</v>
      </c>
      <c r="X183" s="36">
        <v>0</v>
      </c>
      <c r="Y183" s="36">
        <v>0</v>
      </c>
      <c r="Z183" s="36">
        <v>0</v>
      </c>
      <c r="AA183" s="36">
        <v>0</v>
      </c>
      <c r="AB183" s="36">
        <v>0</v>
      </c>
      <c r="AC183" s="36">
        <v>0</v>
      </c>
      <c r="AD183" s="36">
        <v>0</v>
      </c>
      <c r="AE183" s="36">
        <v>0</v>
      </c>
    </row>
    <row r="184" spans="1:31" x14ac:dyDescent="0.2">
      <c r="A184" s="17" t="s">
        <v>263</v>
      </c>
      <c r="B184" s="14">
        <v>7115</v>
      </c>
      <c r="C184" s="36">
        <v>5.8781266613428089</v>
      </c>
      <c r="D184" s="36">
        <v>7.0265342852950488</v>
      </c>
      <c r="E184" s="36">
        <v>7.2486848997866122</v>
      </c>
      <c r="F184" s="36">
        <v>7.9295819850684222</v>
      </c>
      <c r="G184" s="36">
        <v>8.6665370935463777</v>
      </c>
      <c r="H184" s="36">
        <v>8.8300484199068201</v>
      </c>
      <c r="I184" s="36">
        <v>9.1083379044214556</v>
      </c>
      <c r="J184" s="36">
        <v>7.5516813870825708</v>
      </c>
      <c r="K184" s="36">
        <v>8.4580949527671265</v>
      </c>
      <c r="L184" s="36">
        <v>7.4868856890841213</v>
      </c>
      <c r="M184" s="36">
        <v>10.078620310301586</v>
      </c>
      <c r="N184" s="36">
        <v>9.709419815915334</v>
      </c>
      <c r="O184" s="36">
        <v>9.9306210639325023</v>
      </c>
      <c r="P184" s="36">
        <v>9.7290739812575584</v>
      </c>
      <c r="Q184" s="36">
        <v>9.8705664387635075</v>
      </c>
      <c r="R184" s="36">
        <v>9.4210538410783151</v>
      </c>
      <c r="S184" s="36">
        <v>9.3968188331163738</v>
      </c>
      <c r="T184" s="36">
        <v>9.7406530186416092</v>
      </c>
      <c r="U184" s="36">
        <v>10.828022704035609</v>
      </c>
      <c r="V184" s="36">
        <v>10.102501715342044</v>
      </c>
      <c r="W184" s="36">
        <v>13.611959197171281</v>
      </c>
      <c r="X184" s="36">
        <v>9.3199625000050865</v>
      </c>
      <c r="Y184" s="36">
        <v>11.705647027795566</v>
      </c>
      <c r="Z184" s="36">
        <v>9.4758652909684216</v>
      </c>
      <c r="AA184" s="36">
        <v>9.2226608870710827</v>
      </c>
      <c r="AB184" s="36">
        <v>11.875375034075111</v>
      </c>
      <c r="AC184" s="36">
        <v>9.0332957319592015</v>
      </c>
      <c r="AD184" s="36">
        <v>14.143297213540114</v>
      </c>
      <c r="AE184" s="36">
        <v>11.414264980589646</v>
      </c>
    </row>
    <row r="185" spans="1:31" x14ac:dyDescent="0.2">
      <c r="A185" s="16" t="s">
        <v>264</v>
      </c>
      <c r="B185" s="14">
        <v>712</v>
      </c>
      <c r="C185" s="36">
        <v>3.5709140792848011</v>
      </c>
      <c r="D185" s="36">
        <v>2.4139092484768612</v>
      </c>
      <c r="E185" s="36">
        <v>2.2663609749965739</v>
      </c>
      <c r="F185" s="36">
        <v>0</v>
      </c>
      <c r="G185" s="36">
        <v>1.7820801382833458</v>
      </c>
      <c r="H185" s="36">
        <v>1.6139829069405154</v>
      </c>
      <c r="I185" s="36">
        <v>0</v>
      </c>
      <c r="J185" s="36">
        <v>1.9494829667740332</v>
      </c>
      <c r="K185" s="36">
        <v>1.9018201668943835</v>
      </c>
      <c r="L185" s="36">
        <v>0</v>
      </c>
      <c r="M185" s="36">
        <v>0</v>
      </c>
      <c r="N185" s="36">
        <v>1.7841674991681986</v>
      </c>
      <c r="O185" s="36">
        <v>0</v>
      </c>
      <c r="P185" s="36">
        <v>1.7520163406892384</v>
      </c>
      <c r="Q185" s="36">
        <v>0</v>
      </c>
      <c r="R185" s="36">
        <v>0</v>
      </c>
      <c r="S185" s="36">
        <v>2.9249663586018908</v>
      </c>
      <c r="T185" s="36">
        <v>0</v>
      </c>
      <c r="U185" s="36">
        <v>2.1408656488646853</v>
      </c>
      <c r="V185" s="36">
        <v>1.5369297600334832</v>
      </c>
      <c r="W185" s="36">
        <v>0</v>
      </c>
      <c r="X185" s="36">
        <v>1.7677386668331396</v>
      </c>
      <c r="Y185" s="36">
        <v>1.5112924566402726</v>
      </c>
      <c r="Z185" s="36">
        <v>2.0086672622490096</v>
      </c>
      <c r="AA185" s="36">
        <v>0</v>
      </c>
      <c r="AB185" s="36">
        <v>1.9972668864268825</v>
      </c>
      <c r="AC185" s="36">
        <v>3.3012044203173163</v>
      </c>
      <c r="AD185" s="36">
        <v>2.0722779800058775</v>
      </c>
      <c r="AE185" s="36">
        <v>0</v>
      </c>
    </row>
    <row r="186" spans="1:31" x14ac:dyDescent="0.2">
      <c r="A186" s="16" t="s">
        <v>265</v>
      </c>
      <c r="B186" s="14">
        <v>713</v>
      </c>
      <c r="C186" s="36">
        <v>5.2175554241560773</v>
      </c>
      <c r="D186" s="36">
        <v>10.076667676781314</v>
      </c>
      <c r="E186" s="36">
        <v>7.1569293947260215</v>
      </c>
      <c r="F186" s="36">
        <v>7.9295819850684222</v>
      </c>
      <c r="G186" s="36">
        <v>6.7719045254767138</v>
      </c>
      <c r="H186" s="36">
        <v>7.9033098475345227</v>
      </c>
      <c r="I186" s="36">
        <v>6.9426466393201087</v>
      </c>
      <c r="J186" s="36">
        <v>9.0189238304967105</v>
      </c>
      <c r="K186" s="36">
        <v>6.6663801639561022</v>
      </c>
      <c r="L186" s="36">
        <v>7.5865779086458272</v>
      </c>
      <c r="M186" s="36">
        <v>9.2462566428836457</v>
      </c>
      <c r="N186" s="36">
        <v>9.0391248438521448</v>
      </c>
      <c r="O186" s="36">
        <v>14.92039125369169</v>
      </c>
      <c r="P186" s="36">
        <v>14.417430557738816</v>
      </c>
      <c r="Q186" s="36">
        <v>9.6941312889147078</v>
      </c>
      <c r="R186" s="36">
        <v>9.3520712292712567</v>
      </c>
      <c r="S186" s="36">
        <v>11.000205707433025</v>
      </c>
      <c r="T186" s="36">
        <v>15.076234296129238</v>
      </c>
      <c r="U186" s="36">
        <v>8.696672013610323</v>
      </c>
      <c r="V186" s="36">
        <v>15.041294297888665</v>
      </c>
      <c r="W186" s="36">
        <v>14.700152288670248</v>
      </c>
      <c r="X186" s="36">
        <v>16.742613865451045</v>
      </c>
      <c r="Y186" s="36">
        <v>15.433501754174905</v>
      </c>
      <c r="Z186" s="36">
        <v>21.239629616068004</v>
      </c>
      <c r="AA186" s="36">
        <v>14.109958982632882</v>
      </c>
      <c r="AB186" s="36">
        <v>13.193767954179556</v>
      </c>
      <c r="AC186" s="36">
        <v>17.616427224784225</v>
      </c>
      <c r="AD186" s="36">
        <v>15.770035427844729</v>
      </c>
      <c r="AE186" s="36">
        <v>17.105588239609414</v>
      </c>
    </row>
    <row r="187" spans="1:31" x14ac:dyDescent="0.2">
      <c r="A187" s="13" t="s">
        <v>29</v>
      </c>
      <c r="B187" s="14">
        <v>72</v>
      </c>
      <c r="C187" s="36">
        <v>64.027542526157504</v>
      </c>
      <c r="D187" s="36">
        <v>63.407220840804989</v>
      </c>
      <c r="E187" s="36">
        <v>65.50425506275522</v>
      </c>
      <c r="F187" s="36">
        <v>60.484834609805141</v>
      </c>
      <c r="G187" s="36">
        <v>60.23430867397709</v>
      </c>
      <c r="H187" s="36">
        <v>65.184083854500813</v>
      </c>
      <c r="I187" s="36">
        <v>69.592260939811709</v>
      </c>
      <c r="J187" s="36">
        <v>69.319510123817736</v>
      </c>
      <c r="K187" s="36">
        <v>67.034156093114134</v>
      </c>
      <c r="L187" s="36">
        <v>66.076003125498744</v>
      </c>
      <c r="M187" s="36">
        <v>74.050280966434741</v>
      </c>
      <c r="N187" s="36">
        <v>66.595776930278177</v>
      </c>
      <c r="O187" s="36">
        <v>83.94554554536046</v>
      </c>
      <c r="P187" s="36">
        <v>78.57646470979445</v>
      </c>
      <c r="Q187" s="36">
        <v>73.847912164492826</v>
      </c>
      <c r="R187" s="36">
        <v>74.1563076925882</v>
      </c>
      <c r="S187" s="36">
        <v>70.685067416844362</v>
      </c>
      <c r="T187" s="36">
        <v>79.459574980321335</v>
      </c>
      <c r="U187" s="36">
        <v>87.927730938482483</v>
      </c>
      <c r="V187" s="36">
        <v>79.864118384178937</v>
      </c>
      <c r="W187" s="36">
        <v>80.239922167897461</v>
      </c>
      <c r="X187" s="36">
        <v>79.372391658434594</v>
      </c>
      <c r="Y187" s="36">
        <v>95.03739715211799</v>
      </c>
      <c r="Z187" s="36">
        <v>95.019869728541721</v>
      </c>
      <c r="AA187" s="36">
        <v>95.671753429877342</v>
      </c>
      <c r="AB187" s="36">
        <v>100.41431449691018</v>
      </c>
      <c r="AC187" s="36">
        <v>97.905720186804785</v>
      </c>
      <c r="AD187" s="36">
        <v>115.6123885045279</v>
      </c>
      <c r="AE187" s="36">
        <v>107.60816754554043</v>
      </c>
    </row>
    <row r="188" spans="1:31" x14ac:dyDescent="0.2">
      <c r="A188" s="16" t="s">
        <v>266</v>
      </c>
      <c r="B188" s="14">
        <v>721</v>
      </c>
      <c r="C188" s="36">
        <v>15.748401234379351</v>
      </c>
      <c r="D188" s="36">
        <v>15.90560357523513</v>
      </c>
      <c r="E188" s="36">
        <v>15.194711638033708</v>
      </c>
      <c r="F188" s="36">
        <v>12.962345580215894</v>
      </c>
      <c r="G188" s="36">
        <v>10.617445876509198</v>
      </c>
      <c r="H188" s="36">
        <v>16.764596646285355</v>
      </c>
      <c r="I188" s="36">
        <v>13.201390773871372</v>
      </c>
      <c r="J188" s="36">
        <v>11.584032997304648</v>
      </c>
      <c r="K188" s="36">
        <v>14.063459655192679</v>
      </c>
      <c r="L188" s="36">
        <v>11.853404905886846</v>
      </c>
      <c r="M188" s="36">
        <v>15.694567945892519</v>
      </c>
      <c r="N188" s="36">
        <v>10.517716693991536</v>
      </c>
      <c r="O188" s="36">
        <v>15.008446021746265</v>
      </c>
      <c r="P188" s="36">
        <v>16.658836937726722</v>
      </c>
      <c r="Q188" s="36">
        <v>10.282248455077378</v>
      </c>
      <c r="R188" s="36">
        <v>12.682945913669238</v>
      </c>
      <c r="S188" s="36">
        <v>13.779409622915221</v>
      </c>
      <c r="T188" s="36">
        <v>15.373205424746359</v>
      </c>
      <c r="U188" s="36">
        <v>12.150601927112014</v>
      </c>
      <c r="V188" s="36">
        <v>12.192351328070499</v>
      </c>
      <c r="W188" s="36">
        <v>12.285127269817277</v>
      </c>
      <c r="X188" s="36">
        <v>12.78139842354223</v>
      </c>
      <c r="Y188" s="36">
        <v>14.618319762411364</v>
      </c>
      <c r="Z188" s="36">
        <v>14.727224097655297</v>
      </c>
      <c r="AA188" s="36">
        <v>13.371077849788385</v>
      </c>
      <c r="AB188" s="36">
        <v>16.75539658908858</v>
      </c>
      <c r="AC188" s="36">
        <v>13.194814031510729</v>
      </c>
      <c r="AD188" s="36">
        <v>14.713173658041729</v>
      </c>
      <c r="AE188" s="36">
        <v>17.274220039876667</v>
      </c>
    </row>
    <row r="189" spans="1:31" x14ac:dyDescent="0.2">
      <c r="A189" s="16" t="s">
        <v>267</v>
      </c>
      <c r="B189" s="14">
        <v>722</v>
      </c>
      <c r="C189" s="36">
        <v>48.279141291778153</v>
      </c>
      <c r="D189" s="36">
        <v>47.492261028172656</v>
      </c>
      <c r="E189" s="36">
        <v>50.300367874215453</v>
      </c>
      <c r="F189" s="36">
        <v>47.522489029589245</v>
      </c>
      <c r="G189" s="36">
        <v>49.616862797467896</v>
      </c>
      <c r="H189" s="36">
        <v>48.419487208215457</v>
      </c>
      <c r="I189" s="36">
        <v>56.390870165940349</v>
      </c>
      <c r="J189" s="36">
        <v>57.735477126513082</v>
      </c>
      <c r="K189" s="36">
        <v>52.980706017747224</v>
      </c>
      <c r="L189" s="36">
        <v>54.222598219611896</v>
      </c>
      <c r="M189" s="36">
        <v>58.355713020542218</v>
      </c>
      <c r="N189" s="36">
        <v>56.078060236286639</v>
      </c>
      <c r="O189" s="36">
        <v>68.92731566049703</v>
      </c>
      <c r="P189" s="36">
        <v>61.927415572853697</v>
      </c>
      <c r="Q189" s="36">
        <v>63.565663709415439</v>
      </c>
      <c r="R189" s="36">
        <v>61.483216437748546</v>
      </c>
      <c r="S189" s="36">
        <v>56.905657793929151</v>
      </c>
      <c r="T189" s="36">
        <v>64.086369555574976</v>
      </c>
      <c r="U189" s="36">
        <v>75.777129011370462</v>
      </c>
      <c r="V189" s="36">
        <v>67.671767056108436</v>
      </c>
      <c r="W189" s="36">
        <v>67.954794898080181</v>
      </c>
      <c r="X189" s="36">
        <v>66.590993234892352</v>
      </c>
      <c r="Y189" s="36">
        <v>80.409918041484573</v>
      </c>
      <c r="Z189" s="36">
        <v>80.283638154374088</v>
      </c>
      <c r="AA189" s="36">
        <v>82.300675580088964</v>
      </c>
      <c r="AB189" s="36">
        <v>83.668756660956717</v>
      </c>
      <c r="AC189" s="36">
        <v>84.710906155294055</v>
      </c>
      <c r="AD189" s="36">
        <v>100.89921484648617</v>
      </c>
      <c r="AE189" s="36">
        <v>90.344486993180467</v>
      </c>
    </row>
    <row r="190" spans="1:31" x14ac:dyDescent="0.2">
      <c r="A190" s="17" t="s">
        <v>269</v>
      </c>
      <c r="B190" s="14">
        <v>7223</v>
      </c>
      <c r="C190" s="36">
        <v>3.2645622011692152</v>
      </c>
      <c r="D190" s="36">
        <v>5.6511673879070701</v>
      </c>
      <c r="E190" s="36">
        <v>5.092430530862746</v>
      </c>
      <c r="F190" s="36">
        <v>2.1176109116194284</v>
      </c>
      <c r="G190" s="36">
        <v>0</v>
      </c>
      <c r="H190" s="36">
        <v>3.5091112234771202</v>
      </c>
      <c r="I190" s="36">
        <v>2.8392316107070297</v>
      </c>
      <c r="J190" s="36">
        <v>3.8168824402102124</v>
      </c>
      <c r="K190" s="36">
        <v>3.2431038635462119</v>
      </c>
      <c r="L190" s="36">
        <v>3.4892276846597103</v>
      </c>
      <c r="M190" s="36">
        <v>4.8036409240143882</v>
      </c>
      <c r="N190" s="36">
        <v>5.2342151494934441</v>
      </c>
      <c r="O190" s="36">
        <v>6.8487041820224155</v>
      </c>
      <c r="P190" s="36">
        <v>6.3229193077388155</v>
      </c>
      <c r="Q190" s="36">
        <v>5.2048369205396448</v>
      </c>
      <c r="R190" s="36">
        <v>3.5575318374783178</v>
      </c>
      <c r="S190" s="36">
        <v>6.0831526261952948</v>
      </c>
      <c r="T190" s="36">
        <v>5.3256822398670582</v>
      </c>
      <c r="U190" s="36">
        <v>5.9183041493059303</v>
      </c>
      <c r="V190" s="36">
        <v>8.1719679923731565</v>
      </c>
      <c r="W190" s="36">
        <v>4.8300500377059379</v>
      </c>
      <c r="X190" s="36">
        <v>5.8955472815325125</v>
      </c>
      <c r="Y190" s="36">
        <v>8.5731499358502727</v>
      </c>
      <c r="Z190" s="36">
        <v>7.6023101764043233</v>
      </c>
      <c r="AA190" s="36">
        <v>6.8902891183330297</v>
      </c>
      <c r="AB190" s="36">
        <v>8.0677775707883939</v>
      </c>
      <c r="AC190" s="36">
        <v>5.6720694130906617</v>
      </c>
      <c r="AD190" s="36">
        <v>9.7604292858276835</v>
      </c>
      <c r="AE190" s="36">
        <v>4.985177595400649</v>
      </c>
    </row>
    <row r="191" spans="1:31" x14ac:dyDescent="0.2">
      <c r="A191" s="17" t="s">
        <v>270</v>
      </c>
      <c r="B191" s="14">
        <v>7224</v>
      </c>
      <c r="C191" s="36">
        <v>1.7328028105912843</v>
      </c>
      <c r="D191" s="36">
        <v>1.4502167965655561</v>
      </c>
      <c r="E191" s="36">
        <v>2.826069555866173</v>
      </c>
      <c r="F191" s="36">
        <v>2.7868126282783816</v>
      </c>
      <c r="G191" s="36">
        <v>2.1947723808331734</v>
      </c>
      <c r="H191" s="36">
        <v>0</v>
      </c>
      <c r="I191" s="36">
        <v>3.947982641165614</v>
      </c>
      <c r="J191" s="36">
        <v>4.0015703002203837</v>
      </c>
      <c r="K191" s="36">
        <v>2.2621650406217402</v>
      </c>
      <c r="L191" s="36">
        <v>2.4125517133932854</v>
      </c>
      <c r="M191" s="36">
        <v>3.6303090072927109</v>
      </c>
      <c r="N191" s="36">
        <v>2.4347479132295309</v>
      </c>
      <c r="O191" s="36">
        <v>3.7472195738779788</v>
      </c>
      <c r="P191" s="36">
        <v>3.2495498609431683</v>
      </c>
      <c r="Q191" s="36">
        <v>2.4014784284975765</v>
      </c>
      <c r="R191" s="36">
        <v>3.3801479785458812</v>
      </c>
      <c r="S191" s="36">
        <v>1.64225685914857</v>
      </c>
      <c r="T191" s="36">
        <v>3.5042593176820422</v>
      </c>
      <c r="U191" s="36">
        <v>3.434899996622895</v>
      </c>
      <c r="V191" s="36">
        <v>1.5088151912523833</v>
      </c>
      <c r="W191" s="36">
        <v>3.3504892554047121</v>
      </c>
      <c r="X191" s="36">
        <v>2.6747459409150647</v>
      </c>
      <c r="Y191" s="36">
        <v>3.6728986370469654</v>
      </c>
      <c r="Z191" s="36">
        <v>3.3507812625857922</v>
      </c>
      <c r="AA191" s="36">
        <v>2.4213935919723308</v>
      </c>
      <c r="AB191" s="36">
        <v>3.6501774131249927</v>
      </c>
      <c r="AC191" s="36">
        <v>4.941802980717438</v>
      </c>
      <c r="AD191" s="36">
        <v>2.9115505619082578</v>
      </c>
      <c r="AE191" s="36">
        <v>2.2132923785076879</v>
      </c>
    </row>
    <row r="192" spans="1:31" x14ac:dyDescent="0.2">
      <c r="A192" s="17" t="s">
        <v>268</v>
      </c>
      <c r="B192" s="14">
        <v>7225</v>
      </c>
      <c r="C192" s="36">
        <v>43.28177628001766</v>
      </c>
      <c r="D192" s="36">
        <v>40.390876843700035</v>
      </c>
      <c r="E192" s="36">
        <v>42.391043337992592</v>
      </c>
      <c r="F192" s="36">
        <v>42.618065489691439</v>
      </c>
      <c r="G192" s="36">
        <v>46.080840628347786</v>
      </c>
      <c r="H192" s="36">
        <v>43.452584972017867</v>
      </c>
      <c r="I192" s="36">
        <v>49.603655914067701</v>
      </c>
      <c r="J192" s="36">
        <v>49.927284822749712</v>
      </c>
      <c r="K192" s="36">
        <v>47.475437113579268</v>
      </c>
      <c r="L192" s="36">
        <v>48.320818821558902</v>
      </c>
      <c r="M192" s="36">
        <v>49.921763089235121</v>
      </c>
      <c r="N192" s="36">
        <v>48.418954452564591</v>
      </c>
      <c r="O192" s="36">
        <v>58.331391904596629</v>
      </c>
      <c r="P192" s="36">
        <v>52.345158603385734</v>
      </c>
      <c r="Q192" s="36">
        <v>55.959348360378222</v>
      </c>
      <c r="R192" s="36">
        <v>54.53568196289477</v>
      </c>
      <c r="S192" s="36">
        <v>49.180248308585284</v>
      </c>
      <c r="T192" s="36">
        <v>55.256427998025877</v>
      </c>
      <c r="U192" s="36">
        <v>66.423924865441649</v>
      </c>
      <c r="V192" s="36">
        <v>57.9909838724829</v>
      </c>
      <c r="W192" s="36">
        <v>59.774255604969532</v>
      </c>
      <c r="X192" s="36">
        <v>58.020700012444777</v>
      </c>
      <c r="Y192" s="36">
        <v>68.163869468587322</v>
      </c>
      <c r="Z192" s="36">
        <v>69.330546715383988</v>
      </c>
      <c r="AA192" s="36">
        <v>72.988992869783601</v>
      </c>
      <c r="AB192" s="36">
        <v>71.950801677043316</v>
      </c>
      <c r="AC192" s="36">
        <v>74.097033761485946</v>
      </c>
      <c r="AD192" s="36">
        <v>88.227234998750234</v>
      </c>
      <c r="AE192" s="36">
        <v>83.135477531755427</v>
      </c>
    </row>
    <row r="193" spans="1:31" x14ac:dyDescent="0.2">
      <c r="A193" s="13" t="s">
        <v>30</v>
      </c>
      <c r="B193" s="14">
        <v>81</v>
      </c>
      <c r="C193" s="36">
        <v>59.681175255392631</v>
      </c>
      <c r="D193" s="36">
        <v>52.067461115402061</v>
      </c>
      <c r="E193" s="36">
        <v>53.530161652348227</v>
      </c>
      <c r="F193" s="36">
        <v>54.764535004391618</v>
      </c>
      <c r="G193" s="36">
        <v>49.382378568746397</v>
      </c>
      <c r="H193" s="36">
        <v>57.884715997950487</v>
      </c>
      <c r="I193" s="36">
        <v>51.054358196910712</v>
      </c>
      <c r="J193" s="36">
        <v>54.041719926309646</v>
      </c>
      <c r="K193" s="36">
        <v>55.002641142550729</v>
      </c>
      <c r="L193" s="36">
        <v>53.823829341365077</v>
      </c>
      <c r="M193" s="36">
        <v>48.287121188161329</v>
      </c>
      <c r="N193" s="36">
        <v>47.906375944516277</v>
      </c>
      <c r="O193" s="36">
        <v>45.103608970176197</v>
      </c>
      <c r="P193" s="36">
        <v>62.015505779927452</v>
      </c>
      <c r="Q193" s="36">
        <v>59.419437687968603</v>
      </c>
      <c r="R193" s="36">
        <v>58.536673447704175</v>
      </c>
      <c r="S193" s="36">
        <v>62.502935609725455</v>
      </c>
      <c r="T193" s="36">
        <v>59.453619949147871</v>
      </c>
      <c r="U193" s="36">
        <v>63.198353954485519</v>
      </c>
      <c r="V193" s="36">
        <v>66.378496892177822</v>
      </c>
      <c r="W193" s="36">
        <v>62.084279536046296</v>
      </c>
      <c r="X193" s="36">
        <v>57.520920494073103</v>
      </c>
      <c r="Y193" s="36">
        <v>71.452075480307684</v>
      </c>
      <c r="Z193" s="36">
        <v>72.140879387230129</v>
      </c>
      <c r="AA193" s="36">
        <v>62.609048280666919</v>
      </c>
      <c r="AB193" s="36">
        <v>60.045910383562891</v>
      </c>
      <c r="AC193" s="36">
        <v>64.013354804880336</v>
      </c>
      <c r="AD193" s="36">
        <v>59.609076094869067</v>
      </c>
      <c r="AE193" s="36">
        <v>62.97343791230206</v>
      </c>
    </row>
    <row r="194" spans="1:31" x14ac:dyDescent="0.2">
      <c r="A194" s="16" t="s">
        <v>271</v>
      </c>
      <c r="B194" s="14">
        <v>811</v>
      </c>
      <c r="C194" s="36">
        <v>17.251440136383945</v>
      </c>
      <c r="D194" s="36">
        <v>15.129035871267771</v>
      </c>
      <c r="E194" s="36">
        <v>14.130347779330865</v>
      </c>
      <c r="F194" s="36">
        <v>12.687331176109474</v>
      </c>
      <c r="G194" s="36">
        <v>14.866300100942649</v>
      </c>
      <c r="H194" s="36">
        <v>16.202305827093173</v>
      </c>
      <c r="I194" s="36">
        <v>14.092536461903505</v>
      </c>
      <c r="J194" s="36">
        <v>15.472738494185485</v>
      </c>
      <c r="K194" s="36">
        <v>17.306563518738891</v>
      </c>
      <c r="L194" s="36">
        <v>18.791983387381585</v>
      </c>
      <c r="M194" s="36">
        <v>12.415255665824244</v>
      </c>
      <c r="N194" s="36">
        <v>12.686318074195976</v>
      </c>
      <c r="O194" s="36">
        <v>12.308099801405998</v>
      </c>
      <c r="P194" s="36">
        <v>14.397854956166871</v>
      </c>
      <c r="Q194" s="36">
        <v>15.085205312072532</v>
      </c>
      <c r="R194" s="36">
        <v>16.171495139340497</v>
      </c>
      <c r="S194" s="36">
        <v>17.802453053018819</v>
      </c>
      <c r="T194" s="36">
        <v>12.977638320568241</v>
      </c>
      <c r="U194" s="36">
        <v>14.139228240946322</v>
      </c>
      <c r="V194" s="36">
        <v>13.23259037297121</v>
      </c>
      <c r="W194" s="36">
        <v>11.263753052357723</v>
      </c>
      <c r="X194" s="36">
        <v>10.430583651942138</v>
      </c>
      <c r="Y194" s="36">
        <v>12.246048572897239</v>
      </c>
      <c r="Z194" s="36">
        <v>8.746259693469904</v>
      </c>
      <c r="AA194" s="36">
        <v>10.04166166082643</v>
      </c>
      <c r="AB194" s="36">
        <v>9.8977856539184437</v>
      </c>
      <c r="AC194" s="36">
        <v>12.124423507347235</v>
      </c>
      <c r="AD194" s="36">
        <v>11.884514215333708</v>
      </c>
      <c r="AE194" s="36">
        <v>11.688291656023932</v>
      </c>
    </row>
    <row r="195" spans="1:31" x14ac:dyDescent="0.2">
      <c r="A195" s="17" t="s">
        <v>272</v>
      </c>
      <c r="B195" s="14">
        <v>8111</v>
      </c>
      <c r="C195" s="36">
        <v>8.4438236405608436</v>
      </c>
      <c r="D195" s="36">
        <v>9.1410439370616015</v>
      </c>
      <c r="E195" s="36">
        <v>7.5423025159805004</v>
      </c>
      <c r="F195" s="36">
        <v>6.9303629834817642</v>
      </c>
      <c r="G195" s="36">
        <v>7.9161875616375994</v>
      </c>
      <c r="H195" s="36">
        <v>8.0490889488065704</v>
      </c>
      <c r="I195" s="36">
        <v>7.4296681199888326</v>
      </c>
      <c r="J195" s="36">
        <v>8.1467867137820136</v>
      </c>
      <c r="K195" s="36">
        <v>8.9285452045778424</v>
      </c>
      <c r="L195" s="36">
        <v>10.726882824839567</v>
      </c>
      <c r="M195" s="36">
        <v>5.4554919888597642</v>
      </c>
      <c r="N195" s="36">
        <v>7.3831019716960267</v>
      </c>
      <c r="O195" s="36">
        <v>6.3399432999293222</v>
      </c>
      <c r="P195" s="36">
        <v>8.7111426995163246</v>
      </c>
      <c r="Q195" s="36">
        <v>8.762945775823809</v>
      </c>
      <c r="R195" s="36">
        <v>8.3567506874836948</v>
      </c>
      <c r="S195" s="36">
        <v>9.7758011852275839</v>
      </c>
      <c r="T195" s="36">
        <v>6.3452831147858451</v>
      </c>
      <c r="U195" s="36">
        <v>4.5766950093507273</v>
      </c>
      <c r="V195" s="36">
        <v>7.7127633689485178</v>
      </c>
      <c r="W195" s="36">
        <v>6.1473364116257398</v>
      </c>
      <c r="X195" s="36">
        <v>4.4517397840143458</v>
      </c>
      <c r="Y195" s="36">
        <v>6.3474283178891442</v>
      </c>
      <c r="Z195" s="36">
        <v>4.1254242426459484</v>
      </c>
      <c r="AA195" s="36">
        <v>4.7982762723275227</v>
      </c>
      <c r="AB195" s="36">
        <v>4.6438914797708799</v>
      </c>
      <c r="AC195" s="36">
        <v>6.1522446015004544</v>
      </c>
      <c r="AD195" s="36">
        <v>7.4498393381211301</v>
      </c>
      <c r="AE195" s="36">
        <v>6.0812842971377892</v>
      </c>
    </row>
    <row r="196" spans="1:31" x14ac:dyDescent="0.2">
      <c r="A196" s="17" t="s">
        <v>273</v>
      </c>
      <c r="B196" s="14">
        <v>8112</v>
      </c>
      <c r="C196" s="36">
        <v>3.3315766745069997</v>
      </c>
      <c r="D196" s="36">
        <v>1.4221480843739647</v>
      </c>
      <c r="E196" s="36">
        <v>2.0094455608269217</v>
      </c>
      <c r="F196" s="36">
        <v>0</v>
      </c>
      <c r="G196" s="36">
        <v>2.4667740861501048</v>
      </c>
      <c r="H196" s="36">
        <v>2.6136110299488342</v>
      </c>
      <c r="I196" s="36">
        <v>2.4454695625067844</v>
      </c>
      <c r="J196" s="36">
        <v>2.667713533480256</v>
      </c>
      <c r="K196" s="36">
        <v>2.1620692423641414</v>
      </c>
      <c r="L196" s="36">
        <v>0</v>
      </c>
      <c r="M196" s="36">
        <v>2.0758949295845057</v>
      </c>
      <c r="N196" s="36">
        <v>0</v>
      </c>
      <c r="O196" s="36">
        <v>0</v>
      </c>
      <c r="P196" s="36">
        <v>0</v>
      </c>
      <c r="Q196" s="36">
        <v>1.4898968209454353</v>
      </c>
      <c r="R196" s="36">
        <v>1.5964547303919321</v>
      </c>
      <c r="S196" s="36">
        <v>0</v>
      </c>
      <c r="T196" s="36">
        <v>2.207485389387275</v>
      </c>
      <c r="U196" s="36">
        <v>2.7212781136680002</v>
      </c>
      <c r="V196" s="36">
        <v>1.7524747873552526</v>
      </c>
      <c r="W196" s="36">
        <v>1.5559252097748377</v>
      </c>
      <c r="X196" s="36">
        <v>3.4059048659402902</v>
      </c>
      <c r="Y196" s="36">
        <v>1.5570891977505839</v>
      </c>
      <c r="Z196" s="36">
        <v>1.6393607252435864</v>
      </c>
      <c r="AA196" s="36">
        <v>2.2967630394443432</v>
      </c>
      <c r="AB196" s="36">
        <v>0</v>
      </c>
      <c r="AC196" s="36">
        <v>2.1207737488099125</v>
      </c>
      <c r="AD196" s="36">
        <v>0</v>
      </c>
      <c r="AE196" s="36">
        <v>0</v>
      </c>
    </row>
    <row r="197" spans="1:31" x14ac:dyDescent="0.2">
      <c r="A197" s="17" t="s">
        <v>274</v>
      </c>
      <c r="B197" s="14">
        <v>8113</v>
      </c>
      <c r="C197" s="36">
        <v>2.3742270553957927</v>
      </c>
      <c r="D197" s="36">
        <v>0</v>
      </c>
      <c r="E197" s="36">
        <v>0</v>
      </c>
      <c r="F197" s="36">
        <v>1.4117406077462855</v>
      </c>
      <c r="G197" s="36">
        <v>0</v>
      </c>
      <c r="H197" s="36">
        <v>0</v>
      </c>
      <c r="I197" s="36">
        <v>0</v>
      </c>
      <c r="J197" s="36">
        <v>0</v>
      </c>
      <c r="K197" s="36">
        <v>0</v>
      </c>
      <c r="L197" s="36">
        <v>1.8243676179792201</v>
      </c>
      <c r="M197" s="36">
        <v>2.3366353555226564</v>
      </c>
      <c r="N197" s="36">
        <v>1.7644529411663401</v>
      </c>
      <c r="O197" s="36">
        <v>1.6730405930369043</v>
      </c>
      <c r="P197" s="36">
        <v>2.2511941807738816</v>
      </c>
      <c r="Q197" s="36">
        <v>1.7741534512573933</v>
      </c>
      <c r="R197" s="36">
        <v>3.4294212726937801</v>
      </c>
      <c r="S197" s="36">
        <v>4.1590883770153138</v>
      </c>
      <c r="T197" s="36">
        <v>1.6036440945324602</v>
      </c>
      <c r="U197" s="36">
        <v>2.4548592773648394</v>
      </c>
      <c r="V197" s="36">
        <v>0</v>
      </c>
      <c r="W197" s="36">
        <v>0</v>
      </c>
      <c r="X197" s="36">
        <v>1.601145494042582</v>
      </c>
      <c r="Y197" s="36">
        <v>0</v>
      </c>
      <c r="Z197" s="36">
        <v>0</v>
      </c>
      <c r="AA197" s="36">
        <v>0</v>
      </c>
      <c r="AB197" s="36">
        <v>2.5285595557227039</v>
      </c>
      <c r="AC197" s="36">
        <v>0</v>
      </c>
      <c r="AD197" s="36">
        <v>0</v>
      </c>
      <c r="AE197" s="36">
        <v>2.8140431669597743</v>
      </c>
    </row>
    <row r="198" spans="1:31" x14ac:dyDescent="0.2">
      <c r="A198" s="17" t="s">
        <v>275</v>
      </c>
      <c r="B198" s="14">
        <v>8114</v>
      </c>
      <c r="C198" s="36">
        <v>3.1018127659203101</v>
      </c>
      <c r="D198" s="36">
        <v>3.5366577361405169</v>
      </c>
      <c r="E198" s="36">
        <v>3.5417624953387747</v>
      </c>
      <c r="F198" s="36">
        <v>4.2260546764353091</v>
      </c>
      <c r="G198" s="36">
        <v>3.7236095520973072</v>
      </c>
      <c r="H198" s="36">
        <v>4.1338788003573201</v>
      </c>
      <c r="I198" s="36">
        <v>3.0879234306229737</v>
      </c>
      <c r="J198" s="36">
        <v>3.7758406935412854</v>
      </c>
      <c r="K198" s="36">
        <v>4.9847707532284371</v>
      </c>
      <c r="L198" s="36">
        <v>4.7752573170057175</v>
      </c>
      <c r="M198" s="36">
        <v>2.537204913936618</v>
      </c>
      <c r="N198" s="36">
        <v>2.9078973052741359</v>
      </c>
      <c r="O198" s="36">
        <v>2.84710416709789</v>
      </c>
      <c r="P198" s="36">
        <v>2.2414063799879083</v>
      </c>
      <c r="Q198" s="36">
        <v>3.0680112168152709</v>
      </c>
      <c r="R198" s="36">
        <v>2.7790137899415113</v>
      </c>
      <c r="S198" s="36">
        <v>2.6237239761545204</v>
      </c>
      <c r="T198" s="36">
        <v>2.8212257218626613</v>
      </c>
      <c r="U198" s="36">
        <v>4.3863958405627557</v>
      </c>
      <c r="V198" s="36">
        <v>2.670884034204529</v>
      </c>
      <c r="W198" s="36">
        <v>2.2813872707741489</v>
      </c>
      <c r="X198" s="36">
        <v>0</v>
      </c>
      <c r="Y198" s="36">
        <v>3.3797994939409732</v>
      </c>
      <c r="Z198" s="36">
        <v>2.0537046448106464</v>
      </c>
      <c r="AA198" s="36">
        <v>2.0207953874180848</v>
      </c>
      <c r="AB198" s="36">
        <v>1.5742005016172476</v>
      </c>
      <c r="AC198" s="36">
        <v>2.4909087898757938</v>
      </c>
      <c r="AD198" s="36">
        <v>2.1758918790061714</v>
      </c>
      <c r="AE198" s="36">
        <v>0</v>
      </c>
    </row>
    <row r="199" spans="1:31" x14ac:dyDescent="0.2">
      <c r="A199" s="16" t="s">
        <v>276</v>
      </c>
      <c r="B199" s="14">
        <v>812</v>
      </c>
      <c r="C199" s="36">
        <v>16.42811946394831</v>
      </c>
      <c r="D199" s="36">
        <v>14.539592915244349</v>
      </c>
      <c r="E199" s="36">
        <v>14.873567370321643</v>
      </c>
      <c r="F199" s="36">
        <v>18.517636543165562</v>
      </c>
      <c r="G199" s="36">
        <v>11.780487650967803</v>
      </c>
      <c r="H199" s="36">
        <v>13.130531907432191</v>
      </c>
      <c r="I199" s="36">
        <v>10.78700768885408</v>
      </c>
      <c r="J199" s="36">
        <v>14.91867491415497</v>
      </c>
      <c r="K199" s="36">
        <v>14.734101503518593</v>
      </c>
      <c r="L199" s="36">
        <v>12.61106577455581</v>
      </c>
      <c r="M199" s="36">
        <v>11.372293962071641</v>
      </c>
      <c r="N199" s="36">
        <v>12.006165823131855</v>
      </c>
      <c r="O199" s="36">
        <v>15.575910082542407</v>
      </c>
      <c r="P199" s="36">
        <v>21.356981314993956</v>
      </c>
      <c r="Q199" s="36">
        <v>15.663520525465826</v>
      </c>
      <c r="R199" s="36">
        <v>17.10768772815058</v>
      </c>
      <c r="S199" s="36">
        <v>20.05691217327011</v>
      </c>
      <c r="T199" s="36">
        <v>18.96655608101354</v>
      </c>
      <c r="U199" s="36">
        <v>18.706408291857652</v>
      </c>
      <c r="V199" s="36">
        <v>19.09916372529414</v>
      </c>
      <c r="W199" s="36">
        <v>18.317917040232601</v>
      </c>
      <c r="X199" s="36">
        <v>15.465399540723437</v>
      </c>
      <c r="Y199" s="36">
        <v>19.857466945430975</v>
      </c>
      <c r="Z199" s="36">
        <v>23.248296878317014</v>
      </c>
      <c r="AA199" s="36">
        <v>17.190114066538861</v>
      </c>
      <c r="AB199" s="36">
        <v>16.509427760710885</v>
      </c>
      <c r="AC199" s="36">
        <v>17.876522118506198</v>
      </c>
      <c r="AD199" s="36">
        <v>16.277743532946168</v>
      </c>
      <c r="AE199" s="36">
        <v>17.506088765244137</v>
      </c>
    </row>
    <row r="200" spans="1:31" x14ac:dyDescent="0.2">
      <c r="A200" s="16" t="s">
        <v>277</v>
      </c>
      <c r="B200" s="14">
        <v>813</v>
      </c>
      <c r="C200" s="36">
        <v>18.543862122184077</v>
      </c>
      <c r="D200" s="36">
        <v>14.679936476202306</v>
      </c>
      <c r="E200" s="36">
        <v>14.882742920827701</v>
      </c>
      <c r="F200" s="36">
        <v>15.611651006441067</v>
      </c>
      <c r="G200" s="36">
        <v>16.620242131779413</v>
      </c>
      <c r="H200" s="36">
        <v>17.441428187905569</v>
      </c>
      <c r="I200" s="36">
        <v>18.320297400474555</v>
      </c>
      <c r="J200" s="36">
        <v>16.868157880929004</v>
      </c>
      <c r="K200" s="36">
        <v>14.744111083344352</v>
      </c>
      <c r="L200" s="36">
        <v>14.365648838841835</v>
      </c>
      <c r="M200" s="36">
        <v>15.664482512130425</v>
      </c>
      <c r="N200" s="36">
        <v>15.939220144502638</v>
      </c>
      <c r="O200" s="36">
        <v>9.5881858548313819</v>
      </c>
      <c r="P200" s="36">
        <v>15.856237273276905</v>
      </c>
      <c r="Q200" s="36">
        <v>18.80014541166674</v>
      </c>
      <c r="R200" s="36">
        <v>17.403327493037974</v>
      </c>
      <c r="S200" s="36">
        <v>18.531265268617297</v>
      </c>
      <c r="T200" s="36">
        <v>18.748777253360984</v>
      </c>
      <c r="U200" s="36">
        <v>17.212559816872069</v>
      </c>
      <c r="V200" s="36">
        <v>24.028584784913729</v>
      </c>
      <c r="W200" s="36">
        <v>18.155642631851176</v>
      </c>
      <c r="X200" s="36">
        <v>20.925953537747269</v>
      </c>
      <c r="Y200" s="36">
        <v>24.299750833131171</v>
      </c>
      <c r="Z200" s="36">
        <v>21.717025871221356</v>
      </c>
      <c r="AA200" s="36">
        <v>21.347433211579592</v>
      </c>
      <c r="AB200" s="36">
        <v>23.691717549339575</v>
      </c>
      <c r="AC200" s="36">
        <v>21.417814133028408</v>
      </c>
      <c r="AD200" s="36">
        <v>19.893868608056422</v>
      </c>
      <c r="AE200" s="36">
        <v>20.604698095154902</v>
      </c>
    </row>
    <row r="201" spans="1:31" x14ac:dyDescent="0.2">
      <c r="A201" s="17" t="s">
        <v>278</v>
      </c>
      <c r="B201" s="14">
        <v>8139</v>
      </c>
      <c r="C201" s="36">
        <v>3.9155599421648355</v>
      </c>
      <c r="D201" s="36">
        <v>4.6687624612013705</v>
      </c>
      <c r="E201" s="36">
        <v>3.3949536872418311</v>
      </c>
      <c r="F201" s="36">
        <v>4.9777607143261884</v>
      </c>
      <c r="G201" s="36">
        <v>5.3649991531477568</v>
      </c>
      <c r="H201" s="36">
        <v>4.8315359278735421</v>
      </c>
      <c r="I201" s="36">
        <v>4.5179013951396536</v>
      </c>
      <c r="J201" s="36">
        <v>3.047349690167831</v>
      </c>
      <c r="K201" s="36">
        <v>4.4442534426374021</v>
      </c>
      <c r="L201" s="36">
        <v>4.5858420998384757</v>
      </c>
      <c r="M201" s="36">
        <v>3.5901950956099182</v>
      </c>
      <c r="N201" s="36">
        <v>3.9231970423698512</v>
      </c>
      <c r="O201" s="36">
        <v>2.348127148121971</v>
      </c>
      <c r="P201" s="36">
        <v>3.3670034703748488</v>
      </c>
      <c r="Q201" s="36">
        <v>5.3322623065415575</v>
      </c>
      <c r="R201" s="36">
        <v>5.5383182622238634</v>
      </c>
      <c r="S201" s="36">
        <v>4.5380707291265221</v>
      </c>
      <c r="T201" s="36">
        <v>5.6622495189664637</v>
      </c>
      <c r="U201" s="36">
        <v>2.9781819915317622</v>
      </c>
      <c r="V201" s="36">
        <v>6.9536700118588088</v>
      </c>
      <c r="W201" s="36">
        <v>5.4982387781000401</v>
      </c>
      <c r="X201" s="36">
        <v>5.9048024577986551</v>
      </c>
      <c r="Y201" s="36">
        <v>8.2617320963001557</v>
      </c>
      <c r="Z201" s="36">
        <v>9.3497606197958394</v>
      </c>
      <c r="AA201" s="36">
        <v>6.3027450849868023</v>
      </c>
      <c r="AB201" s="36">
        <v>6.3656732784147447</v>
      </c>
      <c r="AC201" s="36">
        <v>6.5423869420834091</v>
      </c>
      <c r="AD201" s="36">
        <v>5.6158733258159277</v>
      </c>
      <c r="AE201" s="36">
        <v>6.7558114982067989</v>
      </c>
    </row>
    <row r="202" spans="1:31" x14ac:dyDescent="0.2">
      <c r="A202" s="16" t="s">
        <v>279</v>
      </c>
      <c r="B202" s="14">
        <v>814</v>
      </c>
      <c r="C202" s="36">
        <v>7.4673270290674125</v>
      </c>
      <c r="D202" s="36">
        <v>7.7188958526876368</v>
      </c>
      <c r="E202" s="36">
        <v>9.6435035818680124</v>
      </c>
      <c r="F202" s="36">
        <v>7.9479162786755158</v>
      </c>
      <c r="G202" s="36">
        <v>6.1153486850565342</v>
      </c>
      <c r="H202" s="36">
        <v>11.131275661415554</v>
      </c>
      <c r="I202" s="36">
        <v>7.8545166456785713</v>
      </c>
      <c r="J202" s="36">
        <v>6.771888200372957</v>
      </c>
      <c r="K202" s="36">
        <v>8.2178650369488899</v>
      </c>
      <c r="L202" s="36">
        <v>8.0551313405858451</v>
      </c>
      <c r="M202" s="36">
        <v>8.8250605702143243</v>
      </c>
      <c r="N202" s="36">
        <v>7.2845291816867332</v>
      </c>
      <c r="O202" s="36">
        <v>7.6314132313964054</v>
      </c>
      <c r="P202" s="36">
        <v>10.414220036275696</v>
      </c>
      <c r="Q202" s="36">
        <v>9.8607644859941299</v>
      </c>
      <c r="R202" s="36">
        <v>7.854163087175122</v>
      </c>
      <c r="S202" s="36">
        <v>6.1123051148192342</v>
      </c>
      <c r="T202" s="36">
        <v>8.770547331825675</v>
      </c>
      <c r="U202" s="36">
        <v>13.14015760480947</v>
      </c>
      <c r="V202" s="36">
        <v>10.008786486071708</v>
      </c>
      <c r="W202" s="36">
        <v>14.346966811604792</v>
      </c>
      <c r="X202" s="36">
        <v>10.698983763660259</v>
      </c>
      <c r="Y202" s="36">
        <v>15.057968477070354</v>
      </c>
      <c r="Z202" s="36">
        <v>18.438304420734184</v>
      </c>
      <c r="AA202" s="36">
        <v>14.029839341722033</v>
      </c>
      <c r="AB202" s="36">
        <v>9.9568181727290899</v>
      </c>
      <c r="AC202" s="36">
        <v>12.59459504599849</v>
      </c>
      <c r="AD202" s="36">
        <v>11.552949738532767</v>
      </c>
      <c r="AE202" s="36">
        <v>13.16381990836239</v>
      </c>
    </row>
    <row r="203" spans="1:31" x14ac:dyDescent="0.2">
      <c r="A203" s="13" t="s">
        <v>31</v>
      </c>
      <c r="B203" s="14">
        <v>91</v>
      </c>
      <c r="C203" s="36">
        <v>59.41311736204149</v>
      </c>
      <c r="D203" s="36">
        <v>59.178201537271882</v>
      </c>
      <c r="E203" s="36">
        <v>57.411419516411179</v>
      </c>
      <c r="F203" s="36">
        <v>55.607912510317966</v>
      </c>
      <c r="G203" s="36">
        <v>50.854939525117373</v>
      </c>
      <c r="H203" s="36">
        <v>47.471923049947158</v>
      </c>
      <c r="I203" s="36">
        <v>47.852451015492932</v>
      </c>
      <c r="J203" s="36">
        <v>42.437166055670531</v>
      </c>
      <c r="K203" s="36">
        <v>42.330513083138669</v>
      </c>
      <c r="L203" s="36">
        <v>45.379898344488581</v>
      </c>
      <c r="M203" s="36">
        <v>46.331567993625207</v>
      </c>
      <c r="N203" s="36">
        <v>35.614349030357474</v>
      </c>
      <c r="O203" s="36">
        <v>35.564342430930687</v>
      </c>
      <c r="P203" s="36">
        <v>46.16905630743652</v>
      </c>
      <c r="Q203" s="36">
        <v>40.237016118296125</v>
      </c>
      <c r="R203" s="36">
        <v>41.980846614010069</v>
      </c>
      <c r="S203" s="36">
        <v>41.221618914249909</v>
      </c>
      <c r="T203" s="36">
        <v>44.149707787745506</v>
      </c>
      <c r="U203" s="36">
        <v>46.661356186810742</v>
      </c>
      <c r="V203" s="36">
        <v>42.293682969701898</v>
      </c>
      <c r="W203" s="36">
        <v>48.71095917473005</v>
      </c>
      <c r="X203" s="36">
        <v>47.118102370929385</v>
      </c>
      <c r="Y203" s="36">
        <v>51.026728945108843</v>
      </c>
      <c r="Z203" s="36">
        <v>50.054546979003355</v>
      </c>
      <c r="AA203" s="36">
        <v>43.576182473178527</v>
      </c>
      <c r="AB203" s="36">
        <v>43.260997535068981</v>
      </c>
      <c r="AC203" s="36">
        <v>42.165383732234815</v>
      </c>
      <c r="AD203" s="36">
        <v>50.553221322243381</v>
      </c>
      <c r="AE203" s="36">
        <v>46.22619224826056</v>
      </c>
    </row>
    <row r="204" spans="1:31" x14ac:dyDescent="0.2">
      <c r="A204" s="16" t="s">
        <v>280</v>
      </c>
      <c r="B204" s="14">
        <v>911</v>
      </c>
      <c r="C204" s="36">
        <v>9.9947300235209973</v>
      </c>
      <c r="D204" s="36">
        <v>13.16422601785637</v>
      </c>
      <c r="E204" s="36">
        <v>11.799757950791877</v>
      </c>
      <c r="F204" s="36">
        <v>12.659829735698834</v>
      </c>
      <c r="G204" s="36">
        <v>9.7264058073675237</v>
      </c>
      <c r="H204" s="36">
        <v>9.465228789735022</v>
      </c>
      <c r="I204" s="36">
        <v>10.538315868938135</v>
      </c>
      <c r="J204" s="36">
        <v>9.5422061005255312</v>
      </c>
      <c r="K204" s="36">
        <v>9.9194936073280751</v>
      </c>
      <c r="L204" s="36">
        <v>9.7997451829157001</v>
      </c>
      <c r="M204" s="36">
        <v>10.810699198512546</v>
      </c>
      <c r="N204" s="36">
        <v>10.468430298986888</v>
      </c>
      <c r="O204" s="36">
        <v>7.7977389043883782</v>
      </c>
      <c r="P204" s="36">
        <v>11.128729493651754</v>
      </c>
      <c r="Q204" s="36">
        <v>11.664323795559657</v>
      </c>
      <c r="R204" s="36">
        <v>11.667916054222516</v>
      </c>
      <c r="S204" s="36">
        <v>8.3473292426545669</v>
      </c>
      <c r="T204" s="36">
        <v>6.7412446196086737</v>
      </c>
      <c r="U204" s="36">
        <v>12.074482259596826</v>
      </c>
      <c r="V204" s="36">
        <v>12.229837419778635</v>
      </c>
      <c r="W204" s="36">
        <v>13.296955933842632</v>
      </c>
      <c r="X204" s="36">
        <v>10.708238939926401</v>
      </c>
      <c r="Y204" s="36">
        <v>11.394229188245449</v>
      </c>
      <c r="Z204" s="36">
        <v>10.304553130102542</v>
      </c>
      <c r="AA204" s="36">
        <v>9.6410634562721853</v>
      </c>
      <c r="AB204" s="36">
        <v>6.1000269437668342</v>
      </c>
      <c r="AC204" s="36">
        <v>11.754288466281354</v>
      </c>
      <c r="AD204" s="36">
        <v>12.52692038913553</v>
      </c>
      <c r="AE204" s="36">
        <v>13.385149146213157</v>
      </c>
    </row>
    <row r="205" spans="1:31" x14ac:dyDescent="0.2">
      <c r="A205" s="16" t="s">
        <v>281</v>
      </c>
      <c r="B205" s="14">
        <v>912</v>
      </c>
      <c r="C205" s="36">
        <v>22.995537851051186</v>
      </c>
      <c r="D205" s="36">
        <v>23.100550133679729</v>
      </c>
      <c r="E205" s="36">
        <v>22.755365255026327</v>
      </c>
      <c r="F205" s="36">
        <v>21.304449171443942</v>
      </c>
      <c r="G205" s="36">
        <v>24.799052029585088</v>
      </c>
      <c r="H205" s="36">
        <v>20.908888239590674</v>
      </c>
      <c r="I205" s="36">
        <v>16.361849318636494</v>
      </c>
      <c r="J205" s="36">
        <v>14.159402600779821</v>
      </c>
      <c r="K205" s="36">
        <v>12.632089740109009</v>
      </c>
      <c r="L205" s="36">
        <v>17.964537965019421</v>
      </c>
      <c r="M205" s="36">
        <v>18.111431124780758</v>
      </c>
      <c r="N205" s="36">
        <v>11.54287371008818</v>
      </c>
      <c r="O205" s="36">
        <v>14.225736972372273</v>
      </c>
      <c r="P205" s="36">
        <v>19.066635931076181</v>
      </c>
      <c r="Q205" s="36">
        <v>15.114611170380664</v>
      </c>
      <c r="R205" s="36">
        <v>18.181845540574781</v>
      </c>
      <c r="S205" s="36">
        <v>16.704375981517114</v>
      </c>
      <c r="T205" s="36">
        <v>16.085936133427452</v>
      </c>
      <c r="U205" s="36">
        <v>18.506594164630279</v>
      </c>
      <c r="V205" s="36">
        <v>13.663680427614748</v>
      </c>
      <c r="W205" s="36">
        <v>19.282017937086948</v>
      </c>
      <c r="X205" s="36">
        <v>22.934326787500105</v>
      </c>
      <c r="Y205" s="36">
        <v>21.387078098515374</v>
      </c>
      <c r="Z205" s="36">
        <v>21.717025871221356</v>
      </c>
      <c r="AA205" s="36">
        <v>20.056616774682578</v>
      </c>
      <c r="AB205" s="36">
        <v>20.82864038702321</v>
      </c>
      <c r="AC205" s="36">
        <v>14.905438140220612</v>
      </c>
      <c r="AD205" s="36">
        <v>16.785451638047608</v>
      </c>
      <c r="AE205" s="36">
        <v>18.88676162993227</v>
      </c>
    </row>
    <row r="206" spans="1:31" x14ac:dyDescent="0.2">
      <c r="A206" s="16" t="s">
        <v>282</v>
      </c>
      <c r="B206" s="14">
        <v>913</v>
      </c>
      <c r="C206" s="36">
        <v>25.647396295989228</v>
      </c>
      <c r="D206" s="36">
        <v>22.557888364642295</v>
      </c>
      <c r="E206" s="36">
        <v>22.792067457050564</v>
      </c>
      <c r="F206" s="36">
        <v>20.076051499768603</v>
      </c>
      <c r="G206" s="36">
        <v>15.47595909561853</v>
      </c>
      <c r="H206" s="36">
        <v>15.962811589289096</v>
      </c>
      <c r="I206" s="36">
        <v>19.99896718490718</v>
      </c>
      <c r="J206" s="36">
        <v>18.376442071012072</v>
      </c>
      <c r="K206" s="36">
        <v>19.428594441799991</v>
      </c>
      <c r="L206" s="36">
        <v>17.555799864816429</v>
      </c>
      <c r="M206" s="36">
        <v>17.048412465186761</v>
      </c>
      <c r="N206" s="36">
        <v>13.001751002225712</v>
      </c>
      <c r="O206" s="36">
        <v>13.335405428709361</v>
      </c>
      <c r="P206" s="36">
        <v>15.768147066203145</v>
      </c>
      <c r="Q206" s="36">
        <v>13.340457719123272</v>
      </c>
      <c r="R206" s="36">
        <v>11.894573207302852</v>
      </c>
      <c r="S206" s="36">
        <v>15.169011580656319</v>
      </c>
      <c r="T206" s="36">
        <v>21.263132808985951</v>
      </c>
      <c r="U206" s="36">
        <v>15.233448461477163</v>
      </c>
      <c r="V206" s="36">
        <v>15.884731361321672</v>
      </c>
      <c r="W206" s="36">
        <v>16.007893109155848</v>
      </c>
      <c r="X206" s="36">
        <v>12.827674304872939</v>
      </c>
      <c r="Y206" s="36">
        <v>17.64090467569191</v>
      </c>
      <c r="Z206" s="36">
        <v>16.843981078052234</v>
      </c>
      <c r="AA206" s="36">
        <v>13.068403650791844</v>
      </c>
      <c r="AB206" s="36">
        <v>15.850231300658661</v>
      </c>
      <c r="AC206" s="36">
        <v>14.855419891427925</v>
      </c>
      <c r="AD206" s="36">
        <v>21.13723539605995</v>
      </c>
      <c r="AE206" s="36">
        <v>13.954281472115134</v>
      </c>
    </row>
    <row r="207" spans="1:31" x14ac:dyDescent="0.2">
      <c r="A207" s="16" t="s">
        <v>283</v>
      </c>
      <c r="B207" s="18" t="s">
        <v>319</v>
      </c>
      <c r="C207" s="36">
        <v>0</v>
      </c>
      <c r="D207" s="36">
        <v>0</v>
      </c>
      <c r="E207" s="36">
        <v>0</v>
      </c>
      <c r="F207" s="36">
        <v>1.5675821034065895</v>
      </c>
      <c r="G207" s="36">
        <v>0</v>
      </c>
      <c r="H207" s="36">
        <v>0</v>
      </c>
      <c r="I207" s="36">
        <v>0</v>
      </c>
      <c r="J207" s="36">
        <v>0</v>
      </c>
      <c r="K207" s="36">
        <v>0</v>
      </c>
      <c r="L207" s="36">
        <v>0</v>
      </c>
      <c r="M207" s="36">
        <v>0</v>
      </c>
      <c r="N207" s="36">
        <v>0</v>
      </c>
      <c r="O207" s="36">
        <v>0</v>
      </c>
      <c r="P207" s="36">
        <v>0</v>
      </c>
      <c r="Q207" s="36">
        <v>0</v>
      </c>
      <c r="R207" s="36">
        <v>0</v>
      </c>
      <c r="S207" s="36">
        <v>0</v>
      </c>
      <c r="T207" s="36">
        <v>0</v>
      </c>
      <c r="U207" s="36">
        <v>0</v>
      </c>
      <c r="V207" s="36">
        <v>0</v>
      </c>
      <c r="W207" s="36">
        <v>0</v>
      </c>
      <c r="X207" s="36">
        <v>0</v>
      </c>
      <c r="Y207" s="36">
        <v>0</v>
      </c>
      <c r="Z207" s="36">
        <v>0</v>
      </c>
      <c r="AA207" s="36">
        <v>0</v>
      </c>
      <c r="AB207" s="36">
        <v>0</v>
      </c>
      <c r="AC207" s="36">
        <v>0</v>
      </c>
      <c r="AD207" s="36">
        <v>0</v>
      </c>
      <c r="AE207" s="36">
        <v>0</v>
      </c>
    </row>
    <row r="208" spans="1:31" x14ac:dyDescent="0.2">
      <c r="A208" s="13" t="s">
        <v>284</v>
      </c>
      <c r="B208" s="21"/>
      <c r="C208" s="36">
        <v>0</v>
      </c>
      <c r="D208" s="36">
        <v>0</v>
      </c>
      <c r="E208" s="36">
        <v>0</v>
      </c>
      <c r="F208" s="36">
        <v>0</v>
      </c>
      <c r="G208" s="36">
        <v>0</v>
      </c>
      <c r="H208" s="36">
        <v>0</v>
      </c>
      <c r="I208" s="36">
        <v>0</v>
      </c>
      <c r="J208" s="36">
        <v>0</v>
      </c>
      <c r="K208" s="36">
        <v>0</v>
      </c>
      <c r="L208" s="36">
        <v>0</v>
      </c>
      <c r="M208" s="36">
        <v>0</v>
      </c>
      <c r="N208" s="36">
        <v>0</v>
      </c>
      <c r="O208" s="36">
        <v>0</v>
      </c>
      <c r="P208" s="36">
        <v>0</v>
      </c>
      <c r="Q208" s="36">
        <v>0</v>
      </c>
      <c r="R208" s="36">
        <v>0</v>
      </c>
      <c r="S208" s="36">
        <v>0</v>
      </c>
      <c r="T208" s="36">
        <v>0</v>
      </c>
      <c r="U208" s="36">
        <v>0</v>
      </c>
      <c r="V208" s="36">
        <v>0</v>
      </c>
      <c r="W208" s="36">
        <v>0</v>
      </c>
      <c r="X208" s="36">
        <v>0</v>
      </c>
      <c r="Y208" s="36">
        <v>0</v>
      </c>
      <c r="Z208" s="36">
        <v>0</v>
      </c>
      <c r="AA208" s="36">
        <v>0</v>
      </c>
      <c r="AB208" s="36">
        <v>0</v>
      </c>
      <c r="AC208" s="36">
        <v>0</v>
      </c>
      <c r="AD208" s="36">
        <v>0</v>
      </c>
      <c r="AE208" s="36">
        <v>0</v>
      </c>
    </row>
    <row r="209" spans="1:31" x14ac:dyDescent="0.2">
      <c r="A209" s="13" t="s">
        <v>312</v>
      </c>
      <c r="B209" s="14"/>
      <c r="C209" s="36">
        <v>924.19660180138567</v>
      </c>
      <c r="D209" s="36">
        <v>838.14110227831657</v>
      </c>
      <c r="E209" s="36">
        <v>791.24442233949208</v>
      </c>
      <c r="F209" s="36">
        <v>758.72807234239644</v>
      </c>
      <c r="G209" s="36">
        <v>741.42975184821159</v>
      </c>
      <c r="H209" s="36">
        <v>773.97248703213904</v>
      </c>
      <c r="I209" s="36">
        <v>780.75760646694368</v>
      </c>
      <c r="J209" s="36">
        <v>809.09699383122711</v>
      </c>
      <c r="K209" s="36">
        <v>848.13171779628908</v>
      </c>
      <c r="L209" s="36">
        <v>861.99874566224719</v>
      </c>
      <c r="M209" s="36">
        <v>875.96748941713724</v>
      </c>
      <c r="N209" s="36">
        <v>915.92850748734725</v>
      </c>
      <c r="O209" s="36">
        <v>925.95458927254765</v>
      </c>
      <c r="P209" s="36">
        <v>921.47250499546567</v>
      </c>
      <c r="Q209" s="36">
        <v>914.01249183894697</v>
      </c>
      <c r="R209" s="36">
        <v>923.21400313152708</v>
      </c>
      <c r="S209" s="36">
        <v>928.38043522175701</v>
      </c>
      <c r="T209" s="36">
        <v>915.6312827899319</v>
      </c>
      <c r="U209" s="36">
        <v>924.76832568358952</v>
      </c>
      <c r="V209" s="36">
        <v>891.31617406722307</v>
      </c>
      <c r="W209" s="36">
        <v>879.59411230136186</v>
      </c>
      <c r="X209" s="36">
        <v>891.9953781782425</v>
      </c>
      <c r="Y209" s="36">
        <v>926.66041897426078</v>
      </c>
      <c r="Z209" s="36">
        <v>966.00681856455185</v>
      </c>
      <c r="AA209" s="36">
        <v>944.76190343841006</v>
      </c>
      <c r="AB209" s="36">
        <v>968.94008625168613</v>
      </c>
      <c r="AC209" s="36">
        <v>972.54482587524001</v>
      </c>
      <c r="AD209" s="36">
        <v>1001.697729975241</v>
      </c>
      <c r="AE209" s="36">
        <v>1009.387798449706</v>
      </c>
    </row>
    <row r="210" spans="1:31" x14ac:dyDescent="0.2">
      <c r="A210" s="13" t="s">
        <v>313</v>
      </c>
      <c r="B210" s="14"/>
      <c r="C210" s="36">
        <v>214.58991712377698</v>
      </c>
      <c r="D210" s="36">
        <v>210.15044817844489</v>
      </c>
      <c r="E210" s="36">
        <v>202.61450627479488</v>
      </c>
      <c r="F210" s="36">
        <v>207.10418058574078</v>
      </c>
      <c r="G210" s="36">
        <v>199.72428665581879</v>
      </c>
      <c r="H210" s="36">
        <v>192.79286143228157</v>
      </c>
      <c r="I210" s="36">
        <v>180.61243421395449</v>
      </c>
      <c r="J210" s="36">
        <v>181.64051032000373</v>
      </c>
      <c r="K210" s="36">
        <v>178.40074123451893</v>
      </c>
      <c r="L210" s="36">
        <v>174.00280002300167</v>
      </c>
      <c r="M210" s="36">
        <v>183.58131681629933</v>
      </c>
      <c r="N210" s="36">
        <v>173.93168797139703</v>
      </c>
      <c r="O210" s="36">
        <v>172.28404563033246</v>
      </c>
      <c r="P210" s="36">
        <v>174.63394162333736</v>
      </c>
      <c r="Q210" s="36">
        <v>185.57056982986168</v>
      </c>
      <c r="R210" s="36">
        <v>190.14564211674275</v>
      </c>
      <c r="S210" s="36">
        <v>186.99377953015346</v>
      </c>
      <c r="T210" s="36">
        <v>194.61507962042077</v>
      </c>
      <c r="U210" s="36">
        <v>200.7180482791135</v>
      </c>
      <c r="V210" s="36">
        <v>199.70715357508251</v>
      </c>
      <c r="W210" s="36">
        <v>209.83990114405069</v>
      </c>
      <c r="X210" s="36">
        <v>220.01405019872982</v>
      </c>
      <c r="Y210" s="36">
        <v>210.63753106276573</v>
      </c>
      <c r="Z210" s="36">
        <v>224.48432964022342</v>
      </c>
      <c r="AA210" s="36">
        <v>211.43573236373098</v>
      </c>
      <c r="AB210" s="36">
        <v>209.63431304974182</v>
      </c>
      <c r="AC210" s="36">
        <v>211.88730553557903</v>
      </c>
      <c r="AD210" s="36">
        <v>223.11180871733282</v>
      </c>
      <c r="AE210" s="36">
        <v>233.79745158302873</v>
      </c>
    </row>
    <row r="211" spans="1:31" x14ac:dyDescent="0.2">
      <c r="A211" s="13" t="s">
        <v>314</v>
      </c>
      <c r="C211" s="36">
        <v>140.96973141412519</v>
      </c>
      <c r="D211" s="36">
        <v>144.85326738340606</v>
      </c>
      <c r="E211" s="36">
        <v>147.9832785617196</v>
      </c>
      <c r="F211" s="36">
        <v>147.21521051816623</v>
      </c>
      <c r="G211" s="36">
        <v>161.0250095476236</v>
      </c>
      <c r="H211" s="36">
        <v>153.58869598304904</v>
      </c>
      <c r="I211" s="36">
        <v>156.64476006955533</v>
      </c>
      <c r="J211" s="36">
        <v>178.08013879647433</v>
      </c>
      <c r="K211" s="36">
        <v>180.71295417426947</v>
      </c>
      <c r="L211" s="36">
        <v>197.06161040762424</v>
      </c>
      <c r="M211" s="36">
        <v>202.42482682929105</v>
      </c>
      <c r="N211" s="36">
        <v>192.8379490951794</v>
      </c>
      <c r="O211" s="36">
        <v>192.55621000911879</v>
      </c>
      <c r="P211" s="36">
        <v>200.65970391324063</v>
      </c>
      <c r="Q211" s="36">
        <v>210.06564980053699</v>
      </c>
      <c r="R211" s="36">
        <v>197.12274056808531</v>
      </c>
      <c r="S211" s="36">
        <v>199.53906713465526</v>
      </c>
      <c r="T211" s="36">
        <v>208.81029956831921</v>
      </c>
      <c r="U211" s="36">
        <v>215.93246682371188</v>
      </c>
      <c r="V211" s="36">
        <v>224.31677278147234</v>
      </c>
      <c r="W211" s="36">
        <v>219.78636782248859</v>
      </c>
      <c r="X211" s="36">
        <v>221.60594051650625</v>
      </c>
      <c r="Y211" s="36">
        <v>220.51130844614886</v>
      </c>
      <c r="Z211" s="36">
        <v>230.9246753465375</v>
      </c>
      <c r="AA211" s="36">
        <v>219.64354446593129</v>
      </c>
      <c r="AB211" s="36">
        <v>231.70263633178863</v>
      </c>
      <c r="AC211" s="36">
        <v>236.55630584013207</v>
      </c>
      <c r="AD211" s="36">
        <v>255.62585022362504</v>
      </c>
      <c r="AE211" s="51">
        <v>262.0748965903436</v>
      </c>
    </row>
    <row r="213" spans="1:31" x14ac:dyDescent="0.2">
      <c r="A213" s="39" t="s">
        <v>92</v>
      </c>
      <c r="B213" s="39"/>
      <c r="C213" s="40">
        <v>-4.2650380888793249E-2</v>
      </c>
      <c r="D213" s="40">
        <v>-6.4376260280286424E-2</v>
      </c>
      <c r="E213" s="40">
        <v>-8.2444949394099742E-2</v>
      </c>
      <c r="F213" s="40">
        <v>-8.3285319645269196E-2</v>
      </c>
      <c r="G213" s="40">
        <v>-6.2063085114028471E-2</v>
      </c>
      <c r="H213" s="40">
        <v>4.1279294800332433E-2</v>
      </c>
      <c r="I213" s="40">
        <v>3.6215916316434171E-2</v>
      </c>
      <c r="J213" s="40">
        <v>2.6043666723175374E-2</v>
      </c>
      <c r="K213" s="40">
        <v>9.5798257599133407E-4</v>
      </c>
      <c r="L213" s="40">
        <v>-3.0778043829399193E-3</v>
      </c>
      <c r="M213" s="40">
        <v>2.8477920698095627E-3</v>
      </c>
      <c r="N213" s="40">
        <v>-1.4272099907072566E-2</v>
      </c>
      <c r="O213" s="40">
        <v>-2.1613688282512089E-2</v>
      </c>
      <c r="P213" s="40">
        <v>-2.1219921402660158E-2</v>
      </c>
      <c r="Q213" s="40">
        <v>-1.9804723062213703E-2</v>
      </c>
      <c r="R213" s="40">
        <v>-1.4534117042017236E-2</v>
      </c>
      <c r="S213" s="40">
        <v>-2.8250379202029552E-2</v>
      </c>
      <c r="T213" s="40">
        <v>-1.0096237942925912E-2</v>
      </c>
      <c r="U213" s="40">
        <v>-4.8504156060139803E-2</v>
      </c>
      <c r="V213" s="40">
        <v>-6.2847707296656452E-2</v>
      </c>
      <c r="W213" s="40">
        <v>-4.5444656579854081E-2</v>
      </c>
      <c r="X213" s="40">
        <v>-7.4482373385790779E-2</v>
      </c>
      <c r="Y213" s="40">
        <v>-8.4065177793774204E-2</v>
      </c>
      <c r="Z213" s="40">
        <v>-9.925234876726019E-2</v>
      </c>
      <c r="AA213" s="40">
        <v>-0.10978176765723135</v>
      </c>
      <c r="AB213" s="40">
        <v>-1.6124686489220275E-2</v>
      </c>
      <c r="AC213" s="40">
        <v>3.6497585373229668E-4</v>
      </c>
      <c r="AD213" s="40">
        <v>3.6138990002938742E-2</v>
      </c>
      <c r="AE213" s="40">
        <v>5.3948751670327422E-2</v>
      </c>
    </row>
    <row r="215" spans="1:31" x14ac:dyDescent="0.2">
      <c r="A215" s="5" t="s">
        <v>311</v>
      </c>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spans="1:31" x14ac:dyDescent="0.2">
      <c r="A216" s="50" t="s">
        <v>329</v>
      </c>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spans="1:31" x14ac:dyDescent="0.2">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spans="1:31" x14ac:dyDescent="0.2">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spans="1:31" x14ac:dyDescent="0.2">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spans="1:31" x14ac:dyDescent="0.2">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spans="1:31" x14ac:dyDescent="0.2">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1:31" x14ac:dyDescent="0.2">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1:31" x14ac:dyDescent="0.2">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spans="1:31" x14ac:dyDescent="0.2">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spans="4:29" x14ac:dyDescent="0.2">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spans="4:29" x14ac:dyDescent="0.2">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spans="4:29" x14ac:dyDescent="0.2">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spans="4:29" x14ac:dyDescent="0.2">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spans="4:29" x14ac:dyDescent="0.2">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spans="4:29" x14ac:dyDescent="0.2">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spans="4:29" x14ac:dyDescent="0.2">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spans="4:29" x14ac:dyDescent="0.2">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spans="4:29" x14ac:dyDescent="0.2">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row r="234" spans="4:29" x14ac:dyDescent="0.2">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row>
    <row r="235" spans="4:29" x14ac:dyDescent="0.2">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row>
    <row r="236" spans="4:29" x14ac:dyDescent="0.2">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row>
    <row r="237" spans="4:29" x14ac:dyDescent="0.2">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row>
    <row r="238" spans="4:29" x14ac:dyDescent="0.2">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row>
    <row r="239" spans="4:29" x14ac:dyDescent="0.2">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row>
    <row r="240" spans="4:29" x14ac:dyDescent="0.2">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row>
    <row r="241" spans="4:29" x14ac:dyDescent="0.2">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row>
    <row r="242" spans="4:29" x14ac:dyDescent="0.2">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row>
    <row r="243" spans="4:29" x14ac:dyDescent="0.2">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row>
    <row r="244" spans="4:29" x14ac:dyDescent="0.2">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row>
    <row r="245" spans="4:29" x14ac:dyDescent="0.2">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spans="4:29" x14ac:dyDescent="0.2">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spans="4:29" x14ac:dyDescent="0.2">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spans="4:29" x14ac:dyDescent="0.2">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spans="4:29" x14ac:dyDescent="0.2">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spans="4:29" x14ac:dyDescent="0.2">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spans="4:29" x14ac:dyDescent="0.2">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spans="4:29" x14ac:dyDescent="0.2">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spans="4:29" x14ac:dyDescent="0.2">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spans="4:29" x14ac:dyDescent="0.2">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spans="4:29" x14ac:dyDescent="0.2">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spans="4:29" x14ac:dyDescent="0.2">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spans="4:29" x14ac:dyDescent="0.2">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spans="4:29" x14ac:dyDescent="0.2">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spans="4:29" x14ac:dyDescent="0.2">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spans="4:29" x14ac:dyDescent="0.2">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spans="4:29" x14ac:dyDescent="0.2">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spans="4:29" x14ac:dyDescent="0.2">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spans="4:29" x14ac:dyDescent="0.2">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spans="4:29" x14ac:dyDescent="0.2">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spans="4:29" x14ac:dyDescent="0.2">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4:29" x14ac:dyDescent="0.2">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4:29" x14ac:dyDescent="0.2">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4:29" x14ac:dyDescent="0.2">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4:29" x14ac:dyDescent="0.2">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4:29" x14ac:dyDescent="0.2">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4:29" x14ac:dyDescent="0.2">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4:29" x14ac:dyDescent="0.2">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4:29" x14ac:dyDescent="0.2">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4:29" x14ac:dyDescent="0.2">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4:29" x14ac:dyDescent="0.2">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4:29" x14ac:dyDescent="0.2">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4:29" x14ac:dyDescent="0.2">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4:29" x14ac:dyDescent="0.2">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4:29" x14ac:dyDescent="0.2">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4:29" x14ac:dyDescent="0.2">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4:29" x14ac:dyDescent="0.2">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4:29" x14ac:dyDescent="0.2">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4:29" x14ac:dyDescent="0.2">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4:29" x14ac:dyDescent="0.2">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4:29" x14ac:dyDescent="0.2">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4:29" x14ac:dyDescent="0.2">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4:29" x14ac:dyDescent="0.2">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4:29" x14ac:dyDescent="0.2">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4:29" x14ac:dyDescent="0.2">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4:29" x14ac:dyDescent="0.2">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4:29" x14ac:dyDescent="0.2">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4:29" x14ac:dyDescent="0.2">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4:29" x14ac:dyDescent="0.2">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4:29" x14ac:dyDescent="0.2">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4:29" x14ac:dyDescent="0.2">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4:29" x14ac:dyDescent="0.2">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4:29" x14ac:dyDescent="0.2">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4:29" x14ac:dyDescent="0.2">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4:29" x14ac:dyDescent="0.2">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4:29" x14ac:dyDescent="0.2">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4:29" x14ac:dyDescent="0.2">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4:29" x14ac:dyDescent="0.2">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4:29" x14ac:dyDescent="0.2">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4:29" x14ac:dyDescent="0.2">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4:29" x14ac:dyDescent="0.2">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4:29" x14ac:dyDescent="0.2">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4:29" x14ac:dyDescent="0.2">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4:29" x14ac:dyDescent="0.2">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4:29" x14ac:dyDescent="0.2">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4:29" x14ac:dyDescent="0.2">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4:29" x14ac:dyDescent="0.2">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4:29" x14ac:dyDescent="0.2">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4:29" x14ac:dyDescent="0.2">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4:29" x14ac:dyDescent="0.2">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4:29" x14ac:dyDescent="0.2">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4:29" x14ac:dyDescent="0.2">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4:29" x14ac:dyDescent="0.2">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4:29" x14ac:dyDescent="0.2">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4:29" x14ac:dyDescent="0.2">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4:29" x14ac:dyDescent="0.2">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4:29" x14ac:dyDescent="0.2">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4:29" x14ac:dyDescent="0.2">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4:29" x14ac:dyDescent="0.2">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4:29" x14ac:dyDescent="0.2">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4:29" x14ac:dyDescent="0.2">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4:29" x14ac:dyDescent="0.2">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4:29" x14ac:dyDescent="0.2">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4:29" x14ac:dyDescent="0.2">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4:29" x14ac:dyDescent="0.2">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4:29" x14ac:dyDescent="0.2">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4:29" x14ac:dyDescent="0.2">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4:29" x14ac:dyDescent="0.2">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4:29" x14ac:dyDescent="0.2">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4:29" x14ac:dyDescent="0.2">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4:29" x14ac:dyDescent="0.2">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4:29" x14ac:dyDescent="0.2">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4:29" x14ac:dyDescent="0.2">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4:29" x14ac:dyDescent="0.2">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4:29" x14ac:dyDescent="0.2">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4:29" x14ac:dyDescent="0.2">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4:29" x14ac:dyDescent="0.2">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4:29" x14ac:dyDescent="0.2">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4:29" x14ac:dyDescent="0.2">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4:29" x14ac:dyDescent="0.2">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4:29" x14ac:dyDescent="0.2">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4:29" x14ac:dyDescent="0.2">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4:29" x14ac:dyDescent="0.2">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4:29" x14ac:dyDescent="0.2">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4:29" x14ac:dyDescent="0.2">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4:29" x14ac:dyDescent="0.2">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4:29" x14ac:dyDescent="0.2">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4:29" x14ac:dyDescent="0.2">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4:29" x14ac:dyDescent="0.2">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4:29" x14ac:dyDescent="0.2">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4:29" x14ac:dyDescent="0.2">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4:29" x14ac:dyDescent="0.2">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4:29" x14ac:dyDescent="0.2">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4:29" x14ac:dyDescent="0.2">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4:29" x14ac:dyDescent="0.2">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4:29" x14ac:dyDescent="0.2">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4:29" x14ac:dyDescent="0.2">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4:29" x14ac:dyDescent="0.2">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4:29" x14ac:dyDescent="0.2">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4:29" x14ac:dyDescent="0.2">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4:29" x14ac:dyDescent="0.2">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4:29" x14ac:dyDescent="0.2">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4:29" x14ac:dyDescent="0.2">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4:29" x14ac:dyDescent="0.2">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4:29" x14ac:dyDescent="0.2">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4:29" x14ac:dyDescent="0.2">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4:29" x14ac:dyDescent="0.2">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4:29" x14ac:dyDescent="0.2">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4:29" x14ac:dyDescent="0.2">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4:29" x14ac:dyDescent="0.2">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spans="4:29" x14ac:dyDescent="0.2">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spans="4:29" x14ac:dyDescent="0.2">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spans="4:29" x14ac:dyDescent="0.2">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spans="4:29" x14ac:dyDescent="0.2">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spans="4:29" x14ac:dyDescent="0.2">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spans="4:29" x14ac:dyDescent="0.2">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spans="4:29" x14ac:dyDescent="0.2">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spans="4:29" x14ac:dyDescent="0.2">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spans="4:29" x14ac:dyDescent="0.2">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spans="4:29" x14ac:dyDescent="0.2">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spans="4:29" x14ac:dyDescent="0.2">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spans="4:29" x14ac:dyDescent="0.2">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spans="4:29" x14ac:dyDescent="0.2">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spans="4:29" x14ac:dyDescent="0.2">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spans="4:29" x14ac:dyDescent="0.2">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spans="4:29" x14ac:dyDescent="0.2">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spans="4:29" x14ac:dyDescent="0.2">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spans="4:29" x14ac:dyDescent="0.2">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spans="4:29" x14ac:dyDescent="0.2">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spans="4:29" x14ac:dyDescent="0.2">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spans="4:29" x14ac:dyDescent="0.2">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spans="4:29" x14ac:dyDescent="0.2">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spans="4:29" x14ac:dyDescent="0.2">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spans="4:29" x14ac:dyDescent="0.2">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spans="4:29" x14ac:dyDescent="0.2">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spans="4:29" x14ac:dyDescent="0.2">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spans="4:29" x14ac:dyDescent="0.2">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spans="4:29" x14ac:dyDescent="0.2">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spans="4:29" x14ac:dyDescent="0.2">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spans="4:29" x14ac:dyDescent="0.2">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spans="4:29" x14ac:dyDescent="0.2">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spans="4:29" x14ac:dyDescent="0.2">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spans="4:29" x14ac:dyDescent="0.2">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spans="4:29" x14ac:dyDescent="0.2">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spans="4:29" x14ac:dyDescent="0.2">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spans="4:29" x14ac:dyDescent="0.2">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spans="4:29" x14ac:dyDescent="0.2">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spans="4:29" x14ac:dyDescent="0.2">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spans="4:29" x14ac:dyDescent="0.2">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spans="4:29" x14ac:dyDescent="0.2">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spans="4:29" x14ac:dyDescent="0.2">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spans="4:29" x14ac:dyDescent="0.2">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spans="4:29" x14ac:dyDescent="0.2">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spans="4:29" x14ac:dyDescent="0.2">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spans="4:29" x14ac:dyDescent="0.2">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spans="4:29" x14ac:dyDescent="0.2">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spans="4:29" x14ac:dyDescent="0.2">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spans="4:29" x14ac:dyDescent="0.2">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spans="4:29" x14ac:dyDescent="0.2">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sheetData>
  <hyperlinks>
    <hyperlink ref="A216" r:id="rId1"/>
  </hyperlinks>
  <pageMargins left="0.7" right="0.7" top="0.75" bottom="0.75" header="0.3" footer="0.3"/>
  <ignoredErrors>
    <ignoredError sqref="B32:B33" numberStoredAsText="1"/>
    <ignoredError sqref="B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22"/>
  <sheetViews>
    <sheetView zoomScale="85" zoomScaleNormal="85" workbookViewId="0">
      <pane xSplit="1" ySplit="3" topLeftCell="B172" activePane="bottomRight" state="frozen"/>
      <selection activeCell="J44" sqref="J44"/>
      <selection pane="topRight" activeCell="J44" sqref="J44"/>
      <selection pane="bottomLeft" activeCell="J44" sqref="J44"/>
      <selection pane="bottomRight" activeCell="A2" sqref="A2"/>
    </sheetView>
  </sheetViews>
  <sheetFormatPr defaultColWidth="8.88671875" defaultRowHeight="15" x14ac:dyDescent="0.2"/>
  <cols>
    <col min="1" max="1" width="66.77734375" style="5" customWidth="1"/>
    <col min="2" max="2" width="12.77734375" style="5" customWidth="1"/>
    <col min="3" max="6" width="12.77734375" style="8" customWidth="1"/>
    <col min="7" max="7" width="4" style="8" customWidth="1"/>
    <col min="8" max="10" width="12.77734375" style="8" customWidth="1"/>
    <col min="11" max="16384" width="8.88671875" style="8"/>
  </cols>
  <sheetData>
    <row r="1" spans="1:10" ht="51" customHeight="1" x14ac:dyDescent="0.25">
      <c r="A1" s="49" t="s">
        <v>331</v>
      </c>
      <c r="H1" s="25" t="s">
        <v>330</v>
      </c>
    </row>
    <row r="2" spans="1:10" s="10" customFormat="1" ht="15.75" x14ac:dyDescent="0.25">
      <c r="A2" s="24" t="s">
        <v>315</v>
      </c>
      <c r="B2" s="5"/>
      <c r="C2" s="8"/>
      <c r="D2" s="8"/>
      <c r="E2" s="8"/>
      <c r="F2" s="8"/>
    </row>
    <row r="3" spans="1:10" ht="45.95" customHeight="1" x14ac:dyDescent="0.2">
      <c r="A3" s="12" t="s">
        <v>93</v>
      </c>
      <c r="B3" s="12" t="s">
        <v>94</v>
      </c>
      <c r="C3" s="11" t="s">
        <v>0</v>
      </c>
      <c r="D3" s="11" t="s">
        <v>1</v>
      </c>
      <c r="E3" s="11" t="s">
        <v>2</v>
      </c>
      <c r="F3" s="11" t="s">
        <v>3</v>
      </c>
      <c r="H3" s="11" t="s">
        <v>0</v>
      </c>
      <c r="I3" s="11" t="s">
        <v>1</v>
      </c>
      <c r="J3" s="11" t="s">
        <v>2</v>
      </c>
    </row>
    <row r="4" spans="1:10" x14ac:dyDescent="0.2">
      <c r="A4" s="13" t="s">
        <v>11</v>
      </c>
      <c r="B4" s="14"/>
      <c r="C4" s="3">
        <v>3352.98</v>
      </c>
      <c r="D4" s="3">
        <v>3987.37</v>
      </c>
      <c r="E4" s="3">
        <v>7242.36</v>
      </c>
      <c r="F4" s="3">
        <v>18657.55</v>
      </c>
      <c r="H4" s="2"/>
      <c r="I4" s="2"/>
      <c r="J4" s="2"/>
    </row>
    <row r="5" spans="1:10" x14ac:dyDescent="0.2">
      <c r="A5" s="13" t="s">
        <v>95</v>
      </c>
      <c r="B5" s="15" t="s">
        <v>34</v>
      </c>
      <c r="C5" s="3">
        <v>565.45000000000005</v>
      </c>
      <c r="D5" s="3">
        <v>691.58</v>
      </c>
      <c r="E5" s="3">
        <v>1453.12</v>
      </c>
      <c r="F5" s="3">
        <v>3928.45</v>
      </c>
      <c r="H5" s="2">
        <f t="shared" ref="H5" si="0">IFERROR((C5/C$4)/(F5/F$4), " ")</f>
        <v>0.80093381486214632</v>
      </c>
      <c r="I5" s="2">
        <f t="shared" ref="I5" si="1">IFERROR((D5/D$4)/(F5/F$4), " ")</f>
        <v>0.82373832530819024</v>
      </c>
      <c r="J5" s="2">
        <f t="shared" ref="J5" si="2">IFERROR((E5/E$4)/(F5/F$4), " ")</f>
        <v>0.95291629976195014</v>
      </c>
    </row>
    <row r="6" spans="1:10" x14ac:dyDescent="0.2">
      <c r="A6" s="13" t="s">
        <v>12</v>
      </c>
      <c r="B6" s="14">
        <v>11</v>
      </c>
      <c r="C6" s="3">
        <v>3.64</v>
      </c>
      <c r="D6" s="3">
        <v>6.79</v>
      </c>
      <c r="E6" s="3">
        <v>74.73</v>
      </c>
      <c r="F6" s="3">
        <v>345.55</v>
      </c>
      <c r="H6" s="2">
        <f t="shared" ref="H6:H69" si="3">IFERROR((C6/C$4)/(F6/F$4), " ")</f>
        <v>5.8615724533835747E-2</v>
      </c>
      <c r="I6" s="2">
        <f t="shared" ref="I6:I69" si="4">IFERROR((D6/D$4)/(F6/F$4), " ")</f>
        <v>9.1944753774483676E-2</v>
      </c>
      <c r="J6" s="2">
        <f t="shared" ref="J6:J69" si="5">IFERROR((E6/E$4)/(F6/F$4), " ")</f>
        <v>0.55713262424911125</v>
      </c>
    </row>
    <row r="7" spans="1:10" x14ac:dyDescent="0.2">
      <c r="A7" s="16" t="s">
        <v>96</v>
      </c>
      <c r="B7" s="14">
        <v>110</v>
      </c>
      <c r="C7" s="3">
        <v>0</v>
      </c>
      <c r="D7" s="3">
        <v>0</v>
      </c>
      <c r="E7" s="3">
        <v>3.62</v>
      </c>
      <c r="F7" s="3">
        <v>10.46</v>
      </c>
      <c r="H7" s="2">
        <f t="shared" si="3"/>
        <v>0</v>
      </c>
      <c r="I7" s="2">
        <f t="shared" si="4"/>
        <v>0</v>
      </c>
      <c r="J7" s="2">
        <f t="shared" si="5"/>
        <v>0.89156167490357896</v>
      </c>
    </row>
    <row r="8" spans="1:10" x14ac:dyDescent="0.2">
      <c r="A8" s="16" t="s">
        <v>97</v>
      </c>
      <c r="B8" s="14">
        <v>111</v>
      </c>
      <c r="C8" s="3">
        <v>3.11</v>
      </c>
      <c r="D8" s="3">
        <v>5.1100000000000003</v>
      </c>
      <c r="E8" s="3">
        <v>30.77</v>
      </c>
      <c r="F8" s="3">
        <v>125.23</v>
      </c>
      <c r="H8" s="2">
        <f t="shared" si="3"/>
        <v>0.13818969543379561</v>
      </c>
      <c r="I8" s="2">
        <f t="shared" si="4"/>
        <v>0.1909328242775081</v>
      </c>
      <c r="J8" s="2">
        <f t="shared" si="5"/>
        <v>0.63298529518228219</v>
      </c>
    </row>
    <row r="9" spans="1:10" x14ac:dyDescent="0.2">
      <c r="A9" s="16" t="s">
        <v>98</v>
      </c>
      <c r="B9" s="14">
        <v>112</v>
      </c>
      <c r="C9" s="3">
        <v>0</v>
      </c>
      <c r="D9" s="3">
        <v>0</v>
      </c>
      <c r="E9" s="3">
        <v>31.98</v>
      </c>
      <c r="F9" s="3">
        <v>129.96</v>
      </c>
      <c r="H9" s="2">
        <f t="shared" si="3"/>
        <v>0</v>
      </c>
      <c r="I9" s="2">
        <f t="shared" si="4"/>
        <v>0</v>
      </c>
      <c r="J9" s="2">
        <f t="shared" si="5"/>
        <v>0.63393285720157011</v>
      </c>
    </row>
    <row r="10" spans="1:10" x14ac:dyDescent="0.2">
      <c r="A10" s="16" t="s">
        <v>99</v>
      </c>
      <c r="B10" s="14">
        <v>113</v>
      </c>
      <c r="C10" s="3">
        <v>0</v>
      </c>
      <c r="D10" s="3">
        <v>0</v>
      </c>
      <c r="E10" s="3">
        <v>2.65</v>
      </c>
      <c r="F10" s="3">
        <v>25.6</v>
      </c>
      <c r="H10" s="2">
        <f t="shared" si="3"/>
        <v>0</v>
      </c>
      <c r="I10" s="2">
        <f t="shared" si="4"/>
        <v>0</v>
      </c>
      <c r="J10" s="2">
        <f t="shared" si="5"/>
        <v>0.26667383963497393</v>
      </c>
    </row>
    <row r="11" spans="1:10" x14ac:dyDescent="0.2">
      <c r="A11" s="16" t="s">
        <v>100</v>
      </c>
      <c r="B11" s="14">
        <v>114</v>
      </c>
      <c r="C11" s="3">
        <v>0</v>
      </c>
      <c r="D11" s="3">
        <v>0</v>
      </c>
      <c r="E11" s="3">
        <v>0</v>
      </c>
      <c r="F11" s="3">
        <v>16.420000000000002</v>
      </c>
      <c r="H11" s="2">
        <f t="shared" si="3"/>
        <v>0</v>
      </c>
      <c r="I11" s="2">
        <f t="shared" si="4"/>
        <v>0</v>
      </c>
      <c r="J11" s="2">
        <f t="shared" si="5"/>
        <v>0</v>
      </c>
    </row>
    <row r="12" spans="1:10" x14ac:dyDescent="0.2">
      <c r="A12" s="16" t="s">
        <v>101</v>
      </c>
      <c r="B12" s="14">
        <v>115</v>
      </c>
      <c r="C12" s="3">
        <v>0</v>
      </c>
      <c r="D12" s="3">
        <v>0</v>
      </c>
      <c r="E12" s="3">
        <v>5.46</v>
      </c>
      <c r="F12" s="3">
        <v>37.880000000000003</v>
      </c>
      <c r="H12" s="2">
        <f t="shared" si="3"/>
        <v>0</v>
      </c>
      <c r="I12" s="2">
        <f t="shared" si="4"/>
        <v>0</v>
      </c>
      <c r="J12" s="2">
        <f t="shared" si="5"/>
        <v>0.37132755482873536</v>
      </c>
    </row>
    <row r="13" spans="1:10" x14ac:dyDescent="0.2">
      <c r="A13" s="13" t="s">
        <v>13</v>
      </c>
      <c r="B13" s="14">
        <v>21</v>
      </c>
      <c r="C13" s="3">
        <v>4.57</v>
      </c>
      <c r="D13" s="3">
        <v>4.9400000000000004</v>
      </c>
      <c r="E13" s="3">
        <v>29</v>
      </c>
      <c r="F13" s="3">
        <v>272.27</v>
      </c>
      <c r="H13" s="2">
        <f t="shared" si="3"/>
        <v>9.3398534088745863E-2</v>
      </c>
      <c r="I13" s="2">
        <f t="shared" si="4"/>
        <v>8.4897565108585427E-2</v>
      </c>
      <c r="J13" s="2">
        <f t="shared" si="5"/>
        <v>0.27439280035564684</v>
      </c>
    </row>
    <row r="14" spans="1:10" x14ac:dyDescent="0.2">
      <c r="A14" s="16" t="s">
        <v>14</v>
      </c>
      <c r="B14" s="14">
        <v>22</v>
      </c>
      <c r="C14" s="3">
        <v>16.12</v>
      </c>
      <c r="D14" s="3">
        <v>23.43</v>
      </c>
      <c r="E14" s="3">
        <v>56.64</v>
      </c>
      <c r="F14" s="3">
        <v>144.77000000000001</v>
      </c>
      <c r="H14" s="2">
        <f t="shared" si="3"/>
        <v>0.61959815272765195</v>
      </c>
      <c r="I14" s="2">
        <f t="shared" si="4"/>
        <v>0.75728924900986871</v>
      </c>
      <c r="J14" s="2">
        <f t="shared" si="5"/>
        <v>1.0079040161017361</v>
      </c>
    </row>
    <row r="15" spans="1:10" x14ac:dyDescent="0.2">
      <c r="A15" s="17" t="s">
        <v>102</v>
      </c>
      <c r="B15" s="14">
        <v>2211</v>
      </c>
      <c r="C15" s="3">
        <v>12.26</v>
      </c>
      <c r="D15" s="3">
        <v>18.7</v>
      </c>
      <c r="E15" s="3">
        <v>43.17</v>
      </c>
      <c r="F15" s="3">
        <v>111.44</v>
      </c>
      <c r="H15" s="2">
        <f t="shared" si="3"/>
        <v>0.61217137466003668</v>
      </c>
      <c r="I15" s="2">
        <f t="shared" si="4"/>
        <v>0.78517882750679036</v>
      </c>
      <c r="J15" s="2">
        <f t="shared" si="5"/>
        <v>0.9979653226383628</v>
      </c>
    </row>
    <row r="16" spans="1:10" x14ac:dyDescent="0.2">
      <c r="A16" s="17" t="s">
        <v>103</v>
      </c>
      <c r="B16" s="14">
        <v>2213</v>
      </c>
      <c r="C16" s="3">
        <v>2.1</v>
      </c>
      <c r="D16" s="3">
        <v>2.1</v>
      </c>
      <c r="E16" s="3">
        <v>6.32</v>
      </c>
      <c r="F16" s="3">
        <v>18.38</v>
      </c>
      <c r="H16" s="2">
        <f t="shared" si="3"/>
        <v>0.63576620530259509</v>
      </c>
      <c r="I16" s="2">
        <f t="shared" si="4"/>
        <v>0.53461589244426666</v>
      </c>
      <c r="J16" s="2">
        <f t="shared" si="5"/>
        <v>0.88582121383418644</v>
      </c>
    </row>
    <row r="17" spans="1:10" x14ac:dyDescent="0.2">
      <c r="A17" s="13" t="s">
        <v>15</v>
      </c>
      <c r="B17" s="14">
        <v>23</v>
      </c>
      <c r="C17" s="3">
        <v>220.85</v>
      </c>
      <c r="D17" s="3">
        <v>267.74</v>
      </c>
      <c r="E17" s="3">
        <v>525.14</v>
      </c>
      <c r="F17" s="3">
        <v>1437.49</v>
      </c>
      <c r="H17" s="2">
        <f t="shared" si="3"/>
        <v>0.85490178256710525</v>
      </c>
      <c r="I17" s="2">
        <f t="shared" si="4"/>
        <v>0.87151828640823781</v>
      </c>
      <c r="J17" s="2">
        <f t="shared" si="5"/>
        <v>0.94111950212360496</v>
      </c>
    </row>
    <row r="18" spans="1:10" x14ac:dyDescent="0.2">
      <c r="A18" s="16" t="s">
        <v>104</v>
      </c>
      <c r="B18" s="30" t="s">
        <v>316</v>
      </c>
      <c r="C18" s="3">
        <v>103.35</v>
      </c>
      <c r="D18" s="3">
        <v>122.43</v>
      </c>
      <c r="E18" s="3">
        <v>230.89</v>
      </c>
      <c r="F18" s="3">
        <v>623.41999999999996</v>
      </c>
      <c r="H18" s="2">
        <f t="shared" si="3"/>
        <v>0.92247244302569564</v>
      </c>
      <c r="I18" s="2">
        <f t="shared" si="4"/>
        <v>0.91891469316387608</v>
      </c>
      <c r="J18" s="2">
        <f t="shared" si="5"/>
        <v>0.95411099003668143</v>
      </c>
    </row>
    <row r="19" spans="1:10" x14ac:dyDescent="0.2">
      <c r="A19" s="16" t="s">
        <v>105</v>
      </c>
      <c r="B19" s="29">
        <v>238</v>
      </c>
      <c r="C19" s="3">
        <v>117.5</v>
      </c>
      <c r="D19" s="3">
        <v>145.31</v>
      </c>
      <c r="E19" s="3">
        <v>294.25</v>
      </c>
      <c r="F19" s="3">
        <v>814.07</v>
      </c>
      <c r="H19" s="2">
        <f t="shared" si="3"/>
        <v>0.80315573966773035</v>
      </c>
      <c r="I19" s="2">
        <f t="shared" si="4"/>
        <v>0.83522181571210596</v>
      </c>
      <c r="J19" s="2">
        <f t="shared" si="5"/>
        <v>0.93117053779035353</v>
      </c>
    </row>
    <row r="20" spans="1:10" x14ac:dyDescent="0.2">
      <c r="A20" s="13" t="s">
        <v>16</v>
      </c>
      <c r="B20" s="14" t="s">
        <v>35</v>
      </c>
      <c r="C20" s="3">
        <v>320.27999999999997</v>
      </c>
      <c r="D20" s="3">
        <v>388.68</v>
      </c>
      <c r="E20" s="3">
        <v>767.61</v>
      </c>
      <c r="F20" s="3">
        <v>1728.37</v>
      </c>
      <c r="H20" s="2">
        <f t="shared" si="3"/>
        <v>1.0311379040330904</v>
      </c>
      <c r="I20" s="2">
        <f t="shared" si="4"/>
        <v>1.0522611872631069</v>
      </c>
      <c r="J20" s="2">
        <f t="shared" si="5"/>
        <v>1.1441379995134211</v>
      </c>
    </row>
    <row r="21" spans="1:10" x14ac:dyDescent="0.2">
      <c r="A21" s="16" t="s">
        <v>106</v>
      </c>
      <c r="B21" s="14">
        <v>311</v>
      </c>
      <c r="C21" s="3">
        <v>47.96</v>
      </c>
      <c r="D21" s="3">
        <v>57.02</v>
      </c>
      <c r="E21" s="3">
        <v>97.92</v>
      </c>
      <c r="F21" s="3">
        <v>266.57</v>
      </c>
      <c r="H21" s="2">
        <f t="shared" si="3"/>
        <v>1.0011324849043903</v>
      </c>
      <c r="I21" s="2">
        <f t="shared" si="4"/>
        <v>1.0008846254628425</v>
      </c>
      <c r="J21" s="2">
        <f t="shared" si="5"/>
        <v>0.9463126338759833</v>
      </c>
    </row>
    <row r="22" spans="1:10" x14ac:dyDescent="0.2">
      <c r="A22" s="16" t="s">
        <v>107</v>
      </c>
      <c r="B22" s="14">
        <v>312</v>
      </c>
      <c r="C22" s="3">
        <v>4.5999999999999996</v>
      </c>
      <c r="D22" s="3">
        <v>5.69</v>
      </c>
      <c r="E22" s="3">
        <v>11.83</v>
      </c>
      <c r="F22" s="3">
        <v>32.4</v>
      </c>
      <c r="H22" s="2">
        <f t="shared" si="3"/>
        <v>0.79001706534279537</v>
      </c>
      <c r="I22" s="2">
        <f t="shared" si="4"/>
        <v>0.82174171350359759</v>
      </c>
      <c r="J22" s="2">
        <f t="shared" si="5"/>
        <v>0.94062006738612391</v>
      </c>
    </row>
    <row r="23" spans="1:10" x14ac:dyDescent="0.2">
      <c r="A23" s="17" t="s">
        <v>108</v>
      </c>
      <c r="B23" s="14">
        <v>3121</v>
      </c>
      <c r="C23" s="3">
        <v>4.5999999999999996</v>
      </c>
      <c r="D23" s="3">
        <v>5.54</v>
      </c>
      <c r="E23" s="3">
        <v>11.59</v>
      </c>
      <c r="F23" s="3">
        <v>31.6</v>
      </c>
      <c r="H23" s="2">
        <f t="shared" si="3"/>
        <v>0.81001749737679007</v>
      </c>
      <c r="I23" s="2">
        <f t="shared" si="4"/>
        <v>0.82033408938089092</v>
      </c>
      <c r="J23" s="2">
        <f t="shared" si="5"/>
        <v>0.94486738613631849</v>
      </c>
    </row>
    <row r="24" spans="1:10" x14ac:dyDescent="0.2">
      <c r="A24" s="16" t="s">
        <v>109</v>
      </c>
      <c r="B24" s="14" t="s">
        <v>110</v>
      </c>
      <c r="C24" s="3">
        <v>2.48</v>
      </c>
      <c r="D24" s="3">
        <v>2.65</v>
      </c>
      <c r="E24" s="3">
        <v>5.88</v>
      </c>
      <c r="F24" s="3">
        <v>15.9</v>
      </c>
      <c r="H24" s="2">
        <f t="shared" si="3"/>
        <v>0.86791702535444759</v>
      </c>
      <c r="I24" s="2">
        <f t="shared" si="4"/>
        <v>0.77986032564489038</v>
      </c>
      <c r="J24" s="2">
        <f t="shared" si="5"/>
        <v>0.952696801532535</v>
      </c>
    </row>
    <row r="25" spans="1:10" x14ac:dyDescent="0.2">
      <c r="A25" s="16" t="s">
        <v>111</v>
      </c>
      <c r="B25" s="14">
        <v>315</v>
      </c>
      <c r="C25" s="3">
        <v>6.74</v>
      </c>
      <c r="D25" s="3">
        <v>7.94</v>
      </c>
      <c r="E25" s="3">
        <v>9.7799999999999994</v>
      </c>
      <c r="F25" s="3">
        <v>29.4</v>
      </c>
      <c r="H25" s="2">
        <f t="shared" si="3"/>
        <v>1.2756637582172308</v>
      </c>
      <c r="I25" s="2">
        <f t="shared" si="4"/>
        <v>1.2636920378817205</v>
      </c>
      <c r="J25" s="2">
        <f t="shared" si="5"/>
        <v>0.8569708109578893</v>
      </c>
    </row>
    <row r="26" spans="1:10" x14ac:dyDescent="0.2">
      <c r="A26" s="16" t="s">
        <v>112</v>
      </c>
      <c r="B26" s="14">
        <v>316</v>
      </c>
      <c r="C26" s="3">
        <v>0</v>
      </c>
      <c r="D26" s="3">
        <v>0</v>
      </c>
      <c r="E26" s="3">
        <v>1.77</v>
      </c>
      <c r="F26" s="3">
        <v>4.18</v>
      </c>
      <c r="H26" s="2">
        <f t="shared" si="3"/>
        <v>0</v>
      </c>
      <c r="I26" s="2">
        <f t="shared" si="4"/>
        <v>0</v>
      </c>
      <c r="J26" s="2">
        <f t="shared" si="5"/>
        <v>1.0908662112070002</v>
      </c>
    </row>
    <row r="27" spans="1:10" x14ac:dyDescent="0.2">
      <c r="A27" s="16" t="s">
        <v>113</v>
      </c>
      <c r="B27" s="14">
        <v>321</v>
      </c>
      <c r="C27" s="3">
        <v>8.8000000000000007</v>
      </c>
      <c r="D27" s="3">
        <v>10.8</v>
      </c>
      <c r="E27" s="3">
        <v>26.93</v>
      </c>
      <c r="F27" s="3">
        <v>106.48</v>
      </c>
      <c r="H27" s="2">
        <f t="shared" si="3"/>
        <v>0.45987339053371495</v>
      </c>
      <c r="I27" s="2">
        <f t="shared" si="4"/>
        <v>0.47459569028727372</v>
      </c>
      <c r="J27" s="2">
        <f t="shared" si="5"/>
        <v>0.65154259967349037</v>
      </c>
    </row>
    <row r="28" spans="1:10" x14ac:dyDescent="0.2">
      <c r="A28" s="16" t="s">
        <v>114</v>
      </c>
      <c r="B28" s="14">
        <v>322</v>
      </c>
      <c r="C28" s="3">
        <v>8.6199999999999992</v>
      </c>
      <c r="D28" s="3">
        <v>9.77</v>
      </c>
      <c r="E28" s="3">
        <v>19.39</v>
      </c>
      <c r="F28" s="3">
        <v>60.16</v>
      </c>
      <c r="H28" s="2">
        <f t="shared" si="3"/>
        <v>0.79730243316900817</v>
      </c>
      <c r="I28" s="2">
        <f t="shared" si="4"/>
        <v>0.7598971457663477</v>
      </c>
      <c r="J28" s="2">
        <f t="shared" si="5"/>
        <v>0.83031806511796802</v>
      </c>
    </row>
    <row r="29" spans="1:10" x14ac:dyDescent="0.2">
      <c r="A29" s="16" t="s">
        <v>115</v>
      </c>
      <c r="B29" s="14">
        <v>323</v>
      </c>
      <c r="C29" s="3">
        <v>12.97</v>
      </c>
      <c r="D29" s="3">
        <v>14.38</v>
      </c>
      <c r="E29" s="3">
        <v>26.25</v>
      </c>
      <c r="F29" s="3">
        <v>61.65</v>
      </c>
      <c r="H29" s="2">
        <f t="shared" si="3"/>
        <v>1.1706593721036436</v>
      </c>
      <c r="I29" s="2">
        <f t="shared" si="4"/>
        <v>1.091424961827107</v>
      </c>
      <c r="J29" s="2">
        <f t="shared" si="5"/>
        <v>1.0969093344026841</v>
      </c>
    </row>
    <row r="30" spans="1:10" x14ac:dyDescent="0.2">
      <c r="A30" s="16" t="s">
        <v>116</v>
      </c>
      <c r="B30" s="14">
        <v>324</v>
      </c>
      <c r="C30" s="3">
        <v>1.58</v>
      </c>
      <c r="D30" s="3">
        <v>1.74</v>
      </c>
      <c r="E30" s="3">
        <v>3.28</v>
      </c>
      <c r="F30" s="3">
        <v>14.21</v>
      </c>
      <c r="H30" s="2">
        <f t="shared" si="3"/>
        <v>0.6187093230276961</v>
      </c>
      <c r="I30" s="2">
        <f t="shared" si="4"/>
        <v>0.57295860659624598</v>
      </c>
      <c r="J30" s="2">
        <f t="shared" si="5"/>
        <v>0.594640207307357</v>
      </c>
    </row>
    <row r="31" spans="1:10" x14ac:dyDescent="0.2">
      <c r="A31" s="16" t="s">
        <v>117</v>
      </c>
      <c r="B31" s="14">
        <v>325</v>
      </c>
      <c r="C31" s="3">
        <v>31.17</v>
      </c>
      <c r="D31" s="3">
        <v>35.57</v>
      </c>
      <c r="E31" s="3">
        <v>52.3</v>
      </c>
      <c r="F31" s="3">
        <v>102.79</v>
      </c>
      <c r="H31" s="2">
        <f t="shared" si="3"/>
        <v>1.6873671403203065</v>
      </c>
      <c r="I31" s="2">
        <f t="shared" si="4"/>
        <v>1.6192021665447269</v>
      </c>
      <c r="J31" s="2">
        <f t="shared" si="5"/>
        <v>1.310766484554418</v>
      </c>
    </row>
    <row r="32" spans="1:10" x14ac:dyDescent="0.2">
      <c r="A32" s="17" t="s">
        <v>118</v>
      </c>
      <c r="B32" s="18" t="s">
        <v>119</v>
      </c>
      <c r="C32" s="3">
        <v>0</v>
      </c>
      <c r="D32" s="3">
        <v>0</v>
      </c>
      <c r="E32" s="3">
        <v>6.13</v>
      </c>
      <c r="F32" s="3">
        <v>16.7</v>
      </c>
      <c r="H32" s="2">
        <f t="shared" si="3"/>
        <v>0</v>
      </c>
      <c r="I32" s="2">
        <f t="shared" si="4"/>
        <v>0</v>
      </c>
      <c r="J32" s="2">
        <f t="shared" si="5"/>
        <v>0.94562404940090827</v>
      </c>
    </row>
    <row r="33" spans="1:10" x14ac:dyDescent="0.2">
      <c r="A33" s="17" t="s">
        <v>120</v>
      </c>
      <c r="B33" s="18" t="s">
        <v>121</v>
      </c>
      <c r="C33" s="3">
        <v>3.99</v>
      </c>
      <c r="D33" s="3">
        <v>4.1900000000000004</v>
      </c>
      <c r="E33" s="3">
        <v>7.78</v>
      </c>
      <c r="F33" s="3">
        <v>12.96</v>
      </c>
      <c r="H33" s="2">
        <f t="shared" si="3"/>
        <v>1.7131348319118225</v>
      </c>
      <c r="I33" s="2">
        <f t="shared" si="4"/>
        <v>1.5127846131722642</v>
      </c>
      <c r="J33" s="2">
        <f t="shared" si="5"/>
        <v>1.5464970676804823</v>
      </c>
    </row>
    <row r="34" spans="1:10" x14ac:dyDescent="0.2">
      <c r="A34" s="17" t="s">
        <v>122</v>
      </c>
      <c r="B34" s="14">
        <v>3254</v>
      </c>
      <c r="C34" s="3">
        <v>16.63</v>
      </c>
      <c r="D34" s="3">
        <v>18.54</v>
      </c>
      <c r="E34" s="3">
        <v>23.96</v>
      </c>
      <c r="F34" s="3">
        <v>45.3</v>
      </c>
      <c r="H34" s="2">
        <f t="shared" si="3"/>
        <v>2.042761661442952</v>
      </c>
      <c r="I34" s="2">
        <f t="shared" si="4"/>
        <v>1.9150477400604327</v>
      </c>
      <c r="J34" s="2">
        <f t="shared" si="5"/>
        <v>1.3625834733636701</v>
      </c>
    </row>
    <row r="35" spans="1:10" x14ac:dyDescent="0.2">
      <c r="A35" s="16" t="s">
        <v>123</v>
      </c>
      <c r="B35" s="14">
        <v>326</v>
      </c>
      <c r="C35" s="3">
        <v>20.75</v>
      </c>
      <c r="D35" s="3">
        <v>24.43</v>
      </c>
      <c r="E35" s="3">
        <v>44.99</v>
      </c>
      <c r="F35" s="3">
        <v>98.61</v>
      </c>
      <c r="H35" s="2">
        <f t="shared" si="3"/>
        <v>1.1709026622883325</v>
      </c>
      <c r="I35" s="2">
        <f t="shared" si="4"/>
        <v>1.1592325984487175</v>
      </c>
      <c r="J35" s="2">
        <f t="shared" si="5"/>
        <v>1.1753563007178782</v>
      </c>
    </row>
    <row r="36" spans="1:10" x14ac:dyDescent="0.2">
      <c r="A36" s="16" t="s">
        <v>124</v>
      </c>
      <c r="B36" s="14">
        <v>327</v>
      </c>
      <c r="C36" s="3">
        <v>4.07</v>
      </c>
      <c r="D36" s="3">
        <v>6.56</v>
      </c>
      <c r="E36" s="3">
        <v>17.14</v>
      </c>
      <c r="F36" s="3">
        <v>42.22</v>
      </c>
      <c r="H36" s="2">
        <f t="shared" si="3"/>
        <v>0.53641366327839557</v>
      </c>
      <c r="I36" s="2">
        <f t="shared" si="4"/>
        <v>0.72703226947851463</v>
      </c>
      <c r="J36" s="2">
        <f t="shared" si="5"/>
        <v>1.0458444450934676</v>
      </c>
    </row>
    <row r="37" spans="1:10" x14ac:dyDescent="0.2">
      <c r="A37" s="16" t="s">
        <v>125</v>
      </c>
      <c r="B37" s="14">
        <v>331</v>
      </c>
      <c r="C37" s="3">
        <v>4.1500000000000004</v>
      </c>
      <c r="D37" s="3">
        <v>11.61</v>
      </c>
      <c r="E37" s="3">
        <v>27.33</v>
      </c>
      <c r="F37" s="3">
        <v>68.56</v>
      </c>
      <c r="H37" s="2">
        <f t="shared" si="3"/>
        <v>0.33682237902057316</v>
      </c>
      <c r="I37" s="2">
        <f t="shared" si="4"/>
        <v>0.79237267042624071</v>
      </c>
      <c r="J37" s="2">
        <f t="shared" si="5"/>
        <v>1.0269358807210884</v>
      </c>
    </row>
    <row r="38" spans="1:10" x14ac:dyDescent="0.2">
      <c r="A38" s="16" t="s">
        <v>126</v>
      </c>
      <c r="B38" s="14">
        <v>332</v>
      </c>
      <c r="C38" s="3">
        <v>20.75</v>
      </c>
      <c r="D38" s="3">
        <v>27.49</v>
      </c>
      <c r="E38" s="3">
        <v>63.98</v>
      </c>
      <c r="F38" s="3">
        <v>150.02000000000001</v>
      </c>
      <c r="H38" s="2">
        <f t="shared" si="3"/>
        <v>0.7696487903496364</v>
      </c>
      <c r="I38" s="2">
        <f t="shared" si="4"/>
        <v>0.85742009140026798</v>
      </c>
      <c r="J38" s="2">
        <f t="shared" si="5"/>
        <v>1.0986758541679933</v>
      </c>
    </row>
    <row r="39" spans="1:10" x14ac:dyDescent="0.2">
      <c r="A39" s="16" t="s">
        <v>127</v>
      </c>
      <c r="B39" s="14">
        <v>333</v>
      </c>
      <c r="C39" s="3">
        <v>14.77</v>
      </c>
      <c r="D39" s="3">
        <v>18.63</v>
      </c>
      <c r="E39" s="3">
        <v>51.46</v>
      </c>
      <c r="F39" s="3">
        <v>119.64</v>
      </c>
      <c r="H39" s="2">
        <f t="shared" si="3"/>
        <v>0.68695413520573323</v>
      </c>
      <c r="I39" s="2">
        <f t="shared" si="4"/>
        <v>0.72862577065016587</v>
      </c>
      <c r="J39" s="2">
        <f t="shared" si="5"/>
        <v>1.1080717503547228</v>
      </c>
    </row>
    <row r="40" spans="1:10" x14ac:dyDescent="0.2">
      <c r="A40" s="17" t="s">
        <v>128</v>
      </c>
      <c r="B40" s="14">
        <v>3336</v>
      </c>
      <c r="C40" s="3">
        <v>0</v>
      </c>
      <c r="D40" s="3">
        <v>0</v>
      </c>
      <c r="E40" s="3">
        <v>0</v>
      </c>
      <c r="F40" s="3">
        <v>3.58</v>
      </c>
      <c r="H40" s="2">
        <f t="shared" si="3"/>
        <v>0</v>
      </c>
      <c r="I40" s="2">
        <f t="shared" si="4"/>
        <v>0</v>
      </c>
      <c r="J40" s="2">
        <f t="shared" si="5"/>
        <v>0</v>
      </c>
    </row>
    <row r="41" spans="1:10" x14ac:dyDescent="0.2">
      <c r="A41" s="16" t="s">
        <v>129</v>
      </c>
      <c r="B41" s="14">
        <v>334</v>
      </c>
      <c r="C41" s="3">
        <v>18.54</v>
      </c>
      <c r="D41" s="3">
        <v>22.04</v>
      </c>
      <c r="E41" s="3">
        <v>34.25</v>
      </c>
      <c r="F41" s="3">
        <v>69.86</v>
      </c>
      <c r="H41" s="2">
        <f t="shared" si="3"/>
        <v>1.4767425879185572</v>
      </c>
      <c r="I41" s="2">
        <f t="shared" si="4"/>
        <v>1.4762200037686846</v>
      </c>
      <c r="J41" s="2">
        <f t="shared" si="5"/>
        <v>1.2630091589753369</v>
      </c>
    </row>
    <row r="42" spans="1:10" x14ac:dyDescent="0.2">
      <c r="A42" s="17" t="s">
        <v>130</v>
      </c>
      <c r="B42" s="14">
        <v>3341</v>
      </c>
      <c r="C42" s="3">
        <v>1.71</v>
      </c>
      <c r="D42" s="3">
        <v>1.86</v>
      </c>
      <c r="E42" s="3">
        <v>2.23</v>
      </c>
      <c r="F42" s="3">
        <v>4.1399999999999997</v>
      </c>
      <c r="H42" s="2">
        <f t="shared" si="3"/>
        <v>2.2983672279065446</v>
      </c>
      <c r="I42" s="2">
        <f t="shared" si="4"/>
        <v>2.1022321821731831</v>
      </c>
      <c r="J42" s="2">
        <f t="shared" si="5"/>
        <v>1.3876470838648614</v>
      </c>
    </row>
    <row r="43" spans="1:10" x14ac:dyDescent="0.2">
      <c r="A43" s="17" t="s">
        <v>131</v>
      </c>
      <c r="B43" s="14">
        <v>3342</v>
      </c>
      <c r="C43" s="3">
        <v>1.74</v>
      </c>
      <c r="D43" s="3">
        <v>2.66</v>
      </c>
      <c r="E43" s="3">
        <v>4.5</v>
      </c>
      <c r="F43" s="3">
        <v>9.17</v>
      </c>
      <c r="H43" s="2">
        <f t="shared" si="3"/>
        <v>1.0558532567390224</v>
      </c>
      <c r="I43" s="2">
        <f t="shared" si="4"/>
        <v>1.3573141545575194</v>
      </c>
      <c r="J43" s="2">
        <f t="shared" si="5"/>
        <v>1.264205523587951</v>
      </c>
    </row>
    <row r="44" spans="1:10" x14ac:dyDescent="0.2">
      <c r="A44" s="17" t="s">
        <v>132</v>
      </c>
      <c r="B44" s="14">
        <v>3343</v>
      </c>
      <c r="C44" s="3">
        <v>0</v>
      </c>
      <c r="D44" s="3">
        <v>0</v>
      </c>
      <c r="E44" s="3">
        <v>0</v>
      </c>
      <c r="F44" s="3">
        <v>2.13</v>
      </c>
      <c r="H44" s="2">
        <f t="shared" si="3"/>
        <v>0</v>
      </c>
      <c r="I44" s="2">
        <f t="shared" si="4"/>
        <v>0</v>
      </c>
      <c r="J44" s="2">
        <f t="shared" si="5"/>
        <v>0</v>
      </c>
    </row>
    <row r="45" spans="1:10" x14ac:dyDescent="0.2">
      <c r="A45" s="17" t="s">
        <v>133</v>
      </c>
      <c r="B45" s="14">
        <v>3344</v>
      </c>
      <c r="C45" s="3">
        <v>8.14</v>
      </c>
      <c r="D45" s="3">
        <v>9.07</v>
      </c>
      <c r="E45" s="3">
        <v>12.4</v>
      </c>
      <c r="F45" s="3">
        <v>24.54</v>
      </c>
      <c r="H45" s="2">
        <f t="shared" si="3"/>
        <v>1.8457526376213416</v>
      </c>
      <c r="I45" s="2">
        <f t="shared" si="4"/>
        <v>1.7294213089484489</v>
      </c>
      <c r="J45" s="2">
        <f t="shared" si="5"/>
        <v>1.301732153184268</v>
      </c>
    </row>
    <row r="46" spans="1:10" x14ac:dyDescent="0.2">
      <c r="A46" s="17" t="s">
        <v>134</v>
      </c>
      <c r="B46" s="14">
        <v>3345</v>
      </c>
      <c r="C46" s="3">
        <v>6.46</v>
      </c>
      <c r="D46" s="3">
        <v>7.69</v>
      </c>
      <c r="E46" s="3">
        <v>13.82</v>
      </c>
      <c r="F46" s="3">
        <v>27.79</v>
      </c>
      <c r="H46" s="2">
        <f t="shared" si="3"/>
        <v>1.2935035424418266</v>
      </c>
      <c r="I46" s="2">
        <f t="shared" si="4"/>
        <v>1.294809479138368</v>
      </c>
      <c r="J46" s="2">
        <f t="shared" si="5"/>
        <v>1.2811323616087871</v>
      </c>
    </row>
    <row r="47" spans="1:10" x14ac:dyDescent="0.2">
      <c r="A47" s="17" t="s">
        <v>135</v>
      </c>
      <c r="B47" s="14">
        <v>3346</v>
      </c>
      <c r="C47" s="3">
        <v>0</v>
      </c>
      <c r="D47" s="3">
        <v>0</v>
      </c>
      <c r="E47" s="3">
        <v>0</v>
      </c>
      <c r="F47" s="3">
        <v>2.09</v>
      </c>
      <c r="H47" s="2">
        <f t="shared" si="3"/>
        <v>0</v>
      </c>
      <c r="I47" s="2">
        <f t="shared" si="4"/>
        <v>0</v>
      </c>
      <c r="J47" s="2">
        <f t="shared" si="5"/>
        <v>0</v>
      </c>
    </row>
    <row r="48" spans="1:10" x14ac:dyDescent="0.2">
      <c r="A48" s="16" t="s">
        <v>136</v>
      </c>
      <c r="B48" s="14">
        <v>335</v>
      </c>
      <c r="C48" s="3">
        <v>9.19</v>
      </c>
      <c r="D48" s="3">
        <v>10.19</v>
      </c>
      <c r="E48" s="3">
        <v>17.29</v>
      </c>
      <c r="F48" s="3">
        <v>41.39</v>
      </c>
      <c r="H48" s="2">
        <f t="shared" si="3"/>
        <v>1.2355028063290303</v>
      </c>
      <c r="I48" s="2">
        <f t="shared" si="4"/>
        <v>1.1519850280243682</v>
      </c>
      <c r="J48" s="2">
        <f t="shared" si="5"/>
        <v>1.076153127814035</v>
      </c>
    </row>
    <row r="49" spans="1:10" x14ac:dyDescent="0.2">
      <c r="A49" s="16" t="s">
        <v>137</v>
      </c>
      <c r="B49" s="14">
        <v>336</v>
      </c>
      <c r="C49" s="3">
        <v>42.55</v>
      </c>
      <c r="D49" s="3">
        <v>55.46</v>
      </c>
      <c r="E49" s="3">
        <v>155.37</v>
      </c>
      <c r="F49" s="3">
        <v>248.53</v>
      </c>
      <c r="H49" s="2">
        <f t="shared" si="3"/>
        <v>0.95267418212383115</v>
      </c>
      <c r="I49" s="2">
        <f t="shared" si="4"/>
        <v>1.0441649779165241</v>
      </c>
      <c r="J49" s="2">
        <f t="shared" si="5"/>
        <v>1.610507869716346</v>
      </c>
    </row>
    <row r="50" spans="1:10" x14ac:dyDescent="0.2">
      <c r="A50" s="17" t="s">
        <v>138</v>
      </c>
      <c r="B50" s="14" t="s">
        <v>139</v>
      </c>
      <c r="C50" s="3">
        <v>32.76</v>
      </c>
      <c r="D50" s="3">
        <v>43.34</v>
      </c>
      <c r="E50" s="3">
        <v>132.85</v>
      </c>
      <c r="F50" s="3">
        <v>163.82</v>
      </c>
      <c r="H50" s="2">
        <f t="shared" si="3"/>
        <v>1.1127577372360056</v>
      </c>
      <c r="I50" s="2">
        <f t="shared" si="4"/>
        <v>1.2379128255444836</v>
      </c>
      <c r="J50" s="2">
        <f t="shared" si="5"/>
        <v>2.0891476877404811</v>
      </c>
    </row>
    <row r="51" spans="1:10" x14ac:dyDescent="0.2">
      <c r="A51" s="19" t="s">
        <v>140</v>
      </c>
      <c r="B51" s="14">
        <v>3361</v>
      </c>
      <c r="C51" s="3">
        <v>8.82</v>
      </c>
      <c r="D51" s="3">
        <v>12.42</v>
      </c>
      <c r="E51" s="3">
        <v>47.33</v>
      </c>
      <c r="F51" s="3">
        <v>54.16</v>
      </c>
      <c r="H51" s="2">
        <f t="shared" si="3"/>
        <v>0.9061781385623916</v>
      </c>
      <c r="I51" s="2">
        <f t="shared" si="4"/>
        <v>1.0730279074419724</v>
      </c>
      <c r="J51" s="2">
        <f t="shared" si="5"/>
        <v>2.2512947273350585</v>
      </c>
    </row>
    <row r="52" spans="1:10" x14ac:dyDescent="0.2">
      <c r="A52" s="19" t="s">
        <v>141</v>
      </c>
      <c r="B52" s="14">
        <v>3362</v>
      </c>
      <c r="C52" s="3">
        <v>0</v>
      </c>
      <c r="D52" s="3">
        <v>0</v>
      </c>
      <c r="E52" s="3">
        <v>4.6900000000000004</v>
      </c>
      <c r="F52" s="3">
        <v>18.11</v>
      </c>
      <c r="H52" s="2">
        <f t="shared" si="3"/>
        <v>0</v>
      </c>
      <c r="I52" s="2">
        <f t="shared" si="4"/>
        <v>0</v>
      </c>
      <c r="J52" s="2">
        <f t="shared" si="5"/>
        <v>0.66715830682378174</v>
      </c>
    </row>
    <row r="53" spans="1:10" x14ac:dyDescent="0.2">
      <c r="A53" s="19" t="s">
        <v>142</v>
      </c>
      <c r="B53" s="14">
        <v>3363</v>
      </c>
      <c r="C53" s="3">
        <v>23.21</v>
      </c>
      <c r="D53" s="3">
        <v>29.8</v>
      </c>
      <c r="E53" s="3">
        <v>80.83</v>
      </c>
      <c r="F53" s="3">
        <v>91.55</v>
      </c>
      <c r="H53" s="2">
        <f t="shared" si="3"/>
        <v>1.410718764291415</v>
      </c>
      <c r="I53" s="2">
        <f t="shared" si="4"/>
        <v>1.5230914934495512</v>
      </c>
      <c r="J53" s="2">
        <f t="shared" si="5"/>
        <v>2.2745146350256715</v>
      </c>
    </row>
    <row r="54" spans="1:10" x14ac:dyDescent="0.2">
      <c r="A54" s="17" t="s">
        <v>143</v>
      </c>
      <c r="B54" s="14">
        <v>3364</v>
      </c>
      <c r="C54" s="3">
        <v>8.7100000000000009</v>
      </c>
      <c r="D54" s="3">
        <v>9.9700000000000006</v>
      </c>
      <c r="E54" s="3">
        <v>14.81</v>
      </c>
      <c r="F54" s="3">
        <v>57.97</v>
      </c>
      <c r="H54" s="2">
        <f t="shared" si="3"/>
        <v>0.83606204074070645</v>
      </c>
      <c r="I54" s="2">
        <f t="shared" si="4"/>
        <v>0.8047480538222761</v>
      </c>
      <c r="J54" s="2">
        <f t="shared" si="5"/>
        <v>0.65815208819034887</v>
      </c>
    </row>
    <row r="55" spans="1:10" x14ac:dyDescent="0.2">
      <c r="A55" s="17" t="s">
        <v>144</v>
      </c>
      <c r="B55" s="14" t="s">
        <v>145</v>
      </c>
      <c r="C55" s="3">
        <v>0</v>
      </c>
      <c r="D55" s="3">
        <v>2.15</v>
      </c>
      <c r="E55" s="3">
        <v>7.71</v>
      </c>
      <c r="F55" s="3">
        <v>26.73</v>
      </c>
      <c r="H55" s="2">
        <f t="shared" si="3"/>
        <v>0</v>
      </c>
      <c r="I55" s="2">
        <f t="shared" si="4"/>
        <v>0.37636356905421192</v>
      </c>
      <c r="J55" s="2">
        <f t="shared" si="5"/>
        <v>0.74307033679623091</v>
      </c>
    </row>
    <row r="56" spans="1:10" x14ac:dyDescent="0.2">
      <c r="A56" s="16" t="s">
        <v>146</v>
      </c>
      <c r="B56" s="14">
        <v>337</v>
      </c>
      <c r="C56" s="3">
        <v>24.48</v>
      </c>
      <c r="D56" s="3">
        <v>25.51</v>
      </c>
      <c r="E56" s="3">
        <v>36.26</v>
      </c>
      <c r="F56" s="3">
        <v>79.150000000000006</v>
      </c>
      <c r="H56" s="2">
        <f t="shared" si="3"/>
        <v>1.7210129786887005</v>
      </c>
      <c r="I56" s="2">
        <f t="shared" si="4"/>
        <v>1.5080912374378639</v>
      </c>
      <c r="J56" s="2">
        <f t="shared" si="5"/>
        <v>1.1801885204076445</v>
      </c>
    </row>
    <row r="57" spans="1:10" x14ac:dyDescent="0.2">
      <c r="A57" s="17" t="s">
        <v>147</v>
      </c>
      <c r="B57" s="14">
        <v>3372</v>
      </c>
      <c r="C57" s="3">
        <v>4.8099999999999996</v>
      </c>
      <c r="D57" s="3">
        <v>4.92</v>
      </c>
      <c r="E57" s="3">
        <v>6.89</v>
      </c>
      <c r="F57" s="3">
        <v>11.75</v>
      </c>
      <c r="H57" s="2">
        <f t="shared" si="3"/>
        <v>2.2778801023364035</v>
      </c>
      <c r="I57" s="2">
        <f t="shared" si="4"/>
        <v>1.9592746223861415</v>
      </c>
      <c r="J57" s="2">
        <f t="shared" si="5"/>
        <v>1.5106221928599035</v>
      </c>
    </row>
    <row r="58" spans="1:10" x14ac:dyDescent="0.2">
      <c r="A58" s="16" t="s">
        <v>148</v>
      </c>
      <c r="B58" s="14">
        <v>339</v>
      </c>
      <c r="C58" s="3">
        <v>35.42</v>
      </c>
      <c r="D58" s="3">
        <v>40.25</v>
      </c>
      <c r="E58" s="3">
        <v>64.2</v>
      </c>
      <c r="F58" s="3">
        <v>116.67</v>
      </c>
      <c r="H58" s="2">
        <f t="shared" si="3"/>
        <v>1.6893242261225734</v>
      </c>
      <c r="I58" s="2">
        <f t="shared" si="4"/>
        <v>1.6142647522348594</v>
      </c>
      <c r="J58" s="2">
        <f t="shared" si="5"/>
        <v>1.4175890033876308</v>
      </c>
    </row>
    <row r="59" spans="1:10" x14ac:dyDescent="0.2">
      <c r="A59" s="17" t="s">
        <v>149</v>
      </c>
      <c r="B59" s="14">
        <v>3391</v>
      </c>
      <c r="C59" s="3">
        <v>5.14</v>
      </c>
      <c r="D59" s="3">
        <v>5.84</v>
      </c>
      <c r="E59" s="3">
        <v>10.49</v>
      </c>
      <c r="F59" s="3">
        <v>20.64</v>
      </c>
      <c r="H59" s="2">
        <f t="shared" si="3"/>
        <v>1.3857250799832299</v>
      </c>
      <c r="I59" s="2">
        <f t="shared" si="4"/>
        <v>1.3239489249320233</v>
      </c>
      <c r="J59" s="2">
        <f t="shared" si="5"/>
        <v>1.3093034150748584</v>
      </c>
    </row>
    <row r="60" spans="1:10" x14ac:dyDescent="0.2">
      <c r="A60" s="16" t="s">
        <v>150</v>
      </c>
      <c r="B60" s="14" t="s">
        <v>151</v>
      </c>
      <c r="C60" s="3">
        <v>182.71</v>
      </c>
      <c r="D60" s="3">
        <v>228.54</v>
      </c>
      <c r="E60" s="3">
        <v>494.22</v>
      </c>
      <c r="F60" s="3">
        <v>1042.5</v>
      </c>
      <c r="H60" s="2">
        <f t="shared" si="3"/>
        <v>0.97523640568961356</v>
      </c>
      <c r="I60" s="2">
        <f t="shared" si="4"/>
        <v>1.0257800220022057</v>
      </c>
      <c r="J60" s="2">
        <f t="shared" si="5"/>
        <v>1.221289879236074</v>
      </c>
    </row>
    <row r="61" spans="1:10" x14ac:dyDescent="0.2">
      <c r="A61" s="20" t="s">
        <v>152</v>
      </c>
      <c r="B61" s="14" t="s">
        <v>153</v>
      </c>
      <c r="C61" s="3">
        <v>137.57</v>
      </c>
      <c r="D61" s="3">
        <v>160.13999999999999</v>
      </c>
      <c r="E61" s="3">
        <v>273.39</v>
      </c>
      <c r="F61" s="3">
        <v>685.87</v>
      </c>
      <c r="H61" s="2">
        <f t="shared" si="3"/>
        <v>1.1161063558141489</v>
      </c>
      <c r="I61" s="2">
        <f t="shared" si="4"/>
        <v>1.0925116936046722</v>
      </c>
      <c r="J61" s="2">
        <f t="shared" si="5"/>
        <v>1.0268696620575393</v>
      </c>
    </row>
    <row r="62" spans="1:10" x14ac:dyDescent="0.2">
      <c r="A62" s="13" t="s">
        <v>154</v>
      </c>
      <c r="B62" s="15" t="s">
        <v>36</v>
      </c>
      <c r="C62" s="3">
        <v>2787.52</v>
      </c>
      <c r="D62" s="3">
        <v>3295.79</v>
      </c>
      <c r="E62" s="3">
        <v>5789.24</v>
      </c>
      <c r="F62" s="3">
        <v>14729.09</v>
      </c>
      <c r="H62" s="2">
        <f t="shared" si="3"/>
        <v>1.0530905785981719</v>
      </c>
      <c r="I62" s="2">
        <f t="shared" si="4"/>
        <v>1.0470120812584511</v>
      </c>
      <c r="J62" s="2">
        <f t="shared" si="5"/>
        <v>1.0125585465361517</v>
      </c>
    </row>
    <row r="63" spans="1:10" x14ac:dyDescent="0.2">
      <c r="A63" s="13" t="s">
        <v>17</v>
      </c>
      <c r="B63" s="14">
        <v>41</v>
      </c>
      <c r="C63" s="3">
        <v>126.8</v>
      </c>
      <c r="D63" s="3">
        <v>154.66</v>
      </c>
      <c r="E63" s="3">
        <v>260.01</v>
      </c>
      <c r="F63" s="3">
        <v>656.3</v>
      </c>
      <c r="H63" s="2">
        <f t="shared" si="3"/>
        <v>1.0750793015816975</v>
      </c>
      <c r="I63" s="2">
        <f t="shared" si="4"/>
        <v>1.1026652259415397</v>
      </c>
      <c r="J63" s="2">
        <f t="shared" si="5"/>
        <v>1.0206154830903569</v>
      </c>
    </row>
    <row r="64" spans="1:10" x14ac:dyDescent="0.2">
      <c r="A64" s="16" t="s">
        <v>155</v>
      </c>
      <c r="B64" s="14">
        <v>411</v>
      </c>
      <c r="C64" s="3">
        <v>0</v>
      </c>
      <c r="D64" s="3">
        <v>0</v>
      </c>
      <c r="E64" s="3">
        <v>4.34</v>
      </c>
      <c r="F64" s="3">
        <v>11.2</v>
      </c>
      <c r="H64" s="2">
        <f t="shared" si="3"/>
        <v>0</v>
      </c>
      <c r="I64" s="2">
        <f t="shared" si="4"/>
        <v>0</v>
      </c>
      <c r="J64" s="2">
        <f t="shared" si="5"/>
        <v>0.99826584497318549</v>
      </c>
    </row>
    <row r="65" spans="1:10" x14ac:dyDescent="0.2">
      <c r="A65" s="16" t="s">
        <v>156</v>
      </c>
      <c r="B65" s="14">
        <v>412</v>
      </c>
      <c r="C65" s="3">
        <v>2.61</v>
      </c>
      <c r="D65" s="3">
        <v>2.85</v>
      </c>
      <c r="E65" s="3">
        <v>5.48</v>
      </c>
      <c r="F65" s="3">
        <v>14.87</v>
      </c>
      <c r="H65" s="2">
        <f t="shared" si="3"/>
        <v>0.97668201388333897</v>
      </c>
      <c r="I65" s="2">
        <f t="shared" si="4"/>
        <v>0.89681315188484367</v>
      </c>
      <c r="J65" s="2">
        <f t="shared" si="5"/>
        <v>0.94938878112728509</v>
      </c>
    </row>
    <row r="66" spans="1:10" x14ac:dyDescent="0.2">
      <c r="A66" s="16" t="s">
        <v>157</v>
      </c>
      <c r="B66" s="14">
        <v>413</v>
      </c>
      <c r="C66" s="3">
        <v>15.8</v>
      </c>
      <c r="D66" s="3">
        <v>19.54</v>
      </c>
      <c r="E66" s="3">
        <v>30.87</v>
      </c>
      <c r="F66" s="3">
        <v>90.53</v>
      </c>
      <c r="H66" s="2">
        <f t="shared" si="3"/>
        <v>0.97115425607241379</v>
      </c>
      <c r="I66" s="2">
        <f t="shared" si="4"/>
        <v>1.0099505642174633</v>
      </c>
      <c r="J66" s="2">
        <f t="shared" si="5"/>
        <v>0.87845317030739389</v>
      </c>
    </row>
    <row r="67" spans="1:10" x14ac:dyDescent="0.2">
      <c r="A67" s="17" t="s">
        <v>158</v>
      </c>
      <c r="B67" s="14">
        <v>4131</v>
      </c>
      <c r="C67" s="3">
        <v>14.02</v>
      </c>
      <c r="D67" s="3">
        <v>17.02</v>
      </c>
      <c r="E67" s="3">
        <v>27.2</v>
      </c>
      <c r="F67" s="3">
        <v>75.22</v>
      </c>
      <c r="H67" s="2">
        <f t="shared" si="3"/>
        <v>1.0371422722270733</v>
      </c>
      <c r="I67" s="2">
        <f t="shared" si="4"/>
        <v>1.0587521464352061</v>
      </c>
      <c r="J67" s="2">
        <f t="shared" si="5"/>
        <v>0.93155838729475327</v>
      </c>
    </row>
    <row r="68" spans="1:10" x14ac:dyDescent="0.2">
      <c r="A68" s="17" t="s">
        <v>159</v>
      </c>
      <c r="B68" s="14">
        <v>4132</v>
      </c>
      <c r="C68" s="3">
        <v>1.52</v>
      </c>
      <c r="D68" s="3">
        <v>2.2599999999999998</v>
      </c>
      <c r="E68" s="3">
        <v>3.39</v>
      </c>
      <c r="F68" s="3">
        <v>14.01</v>
      </c>
      <c r="H68" s="2">
        <f t="shared" si="3"/>
        <v>0.60371102060643</v>
      </c>
      <c r="I68" s="2">
        <f t="shared" si="4"/>
        <v>0.75481127878263465</v>
      </c>
      <c r="J68" s="2">
        <f t="shared" si="5"/>
        <v>0.62335589131433289</v>
      </c>
    </row>
    <row r="69" spans="1:10" x14ac:dyDescent="0.2">
      <c r="A69" s="16" t="s">
        <v>160</v>
      </c>
      <c r="B69" s="14">
        <v>414</v>
      </c>
      <c r="C69" s="3">
        <v>22.76</v>
      </c>
      <c r="D69" s="3">
        <v>27.55</v>
      </c>
      <c r="E69" s="3">
        <v>35.92</v>
      </c>
      <c r="F69" s="3">
        <v>81.709999999999994</v>
      </c>
      <c r="H69" s="2">
        <f t="shared" si="3"/>
        <v>1.5499607423745316</v>
      </c>
      <c r="I69" s="2">
        <f t="shared" si="4"/>
        <v>1.5776638334243103</v>
      </c>
      <c r="J69" s="2">
        <f t="shared" si="5"/>
        <v>1.1324932519472668</v>
      </c>
    </row>
    <row r="70" spans="1:10" x14ac:dyDescent="0.2">
      <c r="A70" s="17" t="s">
        <v>161</v>
      </c>
      <c r="B70" s="14">
        <v>4141</v>
      </c>
      <c r="C70" s="3">
        <v>3.38</v>
      </c>
      <c r="D70" s="3">
        <v>3.92</v>
      </c>
      <c r="E70" s="3">
        <v>4.53</v>
      </c>
      <c r="F70" s="3">
        <v>15</v>
      </c>
      <c r="H70" s="2">
        <f t="shared" ref="H70:H133" si="6">IFERROR((C70/C$4)/(F70/F$4), " ")</f>
        <v>1.2538601284031914</v>
      </c>
      <c r="I70" s="2">
        <f t="shared" ref="I70:I133" si="7">IFERROR((D70/D$4)/(F70/F$4), " ")</f>
        <v>1.2228209906111882</v>
      </c>
      <c r="J70" s="2">
        <f t="shared" ref="J70:J133" si="8">IFERROR((E70/E$4)/(F70/F$4), " ")</f>
        <v>0.77800331659845701</v>
      </c>
    </row>
    <row r="71" spans="1:10" x14ac:dyDescent="0.2">
      <c r="A71" s="17" t="s">
        <v>162</v>
      </c>
      <c r="B71" s="14">
        <v>4145</v>
      </c>
      <c r="C71" s="3">
        <v>12.11</v>
      </c>
      <c r="D71" s="3">
        <v>15.12</v>
      </c>
      <c r="E71" s="3">
        <v>19.649999999999999</v>
      </c>
      <c r="F71" s="3">
        <v>42.46</v>
      </c>
      <c r="H71" s="2">
        <f t="shared" si="6"/>
        <v>1.587039750077621</v>
      </c>
      <c r="I71" s="2">
        <f t="shared" si="7"/>
        <v>1.6662489105629876</v>
      </c>
      <c r="J71" s="2">
        <f t="shared" si="8"/>
        <v>1.1922218317793198</v>
      </c>
    </row>
    <row r="72" spans="1:10" x14ac:dyDescent="0.2">
      <c r="A72" s="16" t="s">
        <v>163</v>
      </c>
      <c r="B72" s="14">
        <v>415</v>
      </c>
      <c r="C72" s="3">
        <v>5.79</v>
      </c>
      <c r="D72" s="3">
        <v>7.7</v>
      </c>
      <c r="E72" s="3">
        <v>15.52</v>
      </c>
      <c r="F72" s="3">
        <v>45.01</v>
      </c>
      <c r="H72" s="2">
        <f t="shared" si="6"/>
        <v>0.71580248538994751</v>
      </c>
      <c r="I72" s="2">
        <f t="shared" si="7"/>
        <v>0.80047871683612404</v>
      </c>
      <c r="J72" s="2">
        <f t="shared" si="8"/>
        <v>0.88829498327877487</v>
      </c>
    </row>
    <row r="73" spans="1:10" x14ac:dyDescent="0.2">
      <c r="A73" s="16" t="s">
        <v>164</v>
      </c>
      <c r="B73" s="14">
        <v>416</v>
      </c>
      <c r="C73" s="3">
        <v>16.32</v>
      </c>
      <c r="D73" s="3">
        <v>20.3</v>
      </c>
      <c r="E73" s="3">
        <v>39.15</v>
      </c>
      <c r="F73" s="3">
        <v>102.13</v>
      </c>
      <c r="H73" s="2">
        <f t="shared" si="6"/>
        <v>0.88918161338954038</v>
      </c>
      <c r="I73" s="2">
        <f t="shared" si="7"/>
        <v>0.93005960700624357</v>
      </c>
      <c r="J73" s="2">
        <f t="shared" si="8"/>
        <v>0.98753600769923755</v>
      </c>
    </row>
    <row r="74" spans="1:10" x14ac:dyDescent="0.2">
      <c r="A74" s="16" t="s">
        <v>165</v>
      </c>
      <c r="B74" s="14">
        <v>417</v>
      </c>
      <c r="C74" s="3">
        <v>37.24</v>
      </c>
      <c r="D74" s="3">
        <v>46.43</v>
      </c>
      <c r="E74" s="3">
        <v>82.43</v>
      </c>
      <c r="F74" s="3">
        <v>199.08</v>
      </c>
      <c r="H74" s="2">
        <f t="shared" si="6"/>
        <v>1.0408920497692087</v>
      </c>
      <c r="I74" s="2">
        <f t="shared" si="7"/>
        <v>1.0912873694904237</v>
      </c>
      <c r="J74" s="2">
        <f t="shared" si="8"/>
        <v>1.0666751392034284</v>
      </c>
    </row>
    <row r="75" spans="1:10" x14ac:dyDescent="0.2">
      <c r="A75" s="17" t="s">
        <v>166</v>
      </c>
      <c r="B75" s="14">
        <v>4173</v>
      </c>
      <c r="C75" s="3">
        <v>17.48</v>
      </c>
      <c r="D75" s="3">
        <v>19.53</v>
      </c>
      <c r="E75" s="3">
        <v>26.79</v>
      </c>
      <c r="F75" s="3">
        <v>44.76</v>
      </c>
      <c r="H75" s="2">
        <f t="shared" si="6"/>
        <v>2.1730764317472069</v>
      </c>
      <c r="I75" s="2">
        <f t="shared" si="7"/>
        <v>2.0416450616413822</v>
      </c>
      <c r="J75" s="2">
        <f t="shared" si="8"/>
        <v>1.5419033115299745</v>
      </c>
    </row>
    <row r="76" spans="1:10" x14ac:dyDescent="0.2">
      <c r="A76" s="16" t="s">
        <v>167</v>
      </c>
      <c r="B76" s="14">
        <v>418</v>
      </c>
      <c r="C76" s="3">
        <v>25.59</v>
      </c>
      <c r="D76" s="3">
        <v>29.56</v>
      </c>
      <c r="E76" s="3">
        <v>46.31</v>
      </c>
      <c r="F76" s="3">
        <v>111.7</v>
      </c>
      <c r="H76" s="2">
        <f t="shared" si="6"/>
        <v>1.274796211024789</v>
      </c>
      <c r="I76" s="2">
        <f t="shared" si="7"/>
        <v>1.2382813550257632</v>
      </c>
      <c r="J76" s="2">
        <f t="shared" si="8"/>
        <v>1.0680611379722926</v>
      </c>
    </row>
    <row r="77" spans="1:10" x14ac:dyDescent="0.2">
      <c r="A77" s="17" t="s">
        <v>168</v>
      </c>
      <c r="B77" s="14">
        <v>4184</v>
      </c>
      <c r="C77" s="3">
        <v>2.58</v>
      </c>
      <c r="D77" s="3">
        <v>3.47</v>
      </c>
      <c r="E77" s="3">
        <v>5.12</v>
      </c>
      <c r="F77" s="3">
        <v>13.34</v>
      </c>
      <c r="H77" s="2">
        <f t="shared" si="6"/>
        <v>1.076186469691268</v>
      </c>
      <c r="I77" s="2">
        <f t="shared" si="7"/>
        <v>1.217143326831081</v>
      </c>
      <c r="J77" s="2">
        <f t="shared" si="8"/>
        <v>0.98875487280799157</v>
      </c>
    </row>
    <row r="78" spans="1:10" x14ac:dyDescent="0.2">
      <c r="A78" t="s">
        <v>335</v>
      </c>
      <c r="B78" s="14">
        <v>419</v>
      </c>
      <c r="C78" s="3">
        <v>0</v>
      </c>
      <c r="D78" s="3">
        <v>0</v>
      </c>
      <c r="E78" s="3">
        <v>0</v>
      </c>
      <c r="F78" s="3">
        <v>0</v>
      </c>
      <c r="H78" s="2" t="str">
        <f t="shared" si="6"/>
        <v xml:space="preserve"> </v>
      </c>
      <c r="I78" s="2" t="str">
        <f t="shared" si="7"/>
        <v xml:space="preserve"> </v>
      </c>
      <c r="J78" s="2" t="str">
        <f t="shared" si="8"/>
        <v xml:space="preserve"> </v>
      </c>
    </row>
    <row r="79" spans="1:10" x14ac:dyDescent="0.2">
      <c r="A79" s="13" t="s">
        <v>18</v>
      </c>
      <c r="B79" s="14" t="s">
        <v>37</v>
      </c>
      <c r="C79" s="3">
        <v>365.55</v>
      </c>
      <c r="D79" s="3">
        <v>442.31</v>
      </c>
      <c r="E79" s="3">
        <v>814.22</v>
      </c>
      <c r="F79" s="3">
        <v>2138.25</v>
      </c>
      <c r="H79" s="2">
        <f t="shared" si="6"/>
        <v>0.95128786938204324</v>
      </c>
      <c r="I79" s="2">
        <f t="shared" si="7"/>
        <v>0.96791307088317491</v>
      </c>
      <c r="J79" s="2">
        <f t="shared" si="8"/>
        <v>0.98097466353666329</v>
      </c>
    </row>
    <row r="80" spans="1:10" x14ac:dyDescent="0.2">
      <c r="A80" s="16" t="s">
        <v>169</v>
      </c>
      <c r="B80" s="14">
        <v>441</v>
      </c>
      <c r="C80" s="3">
        <v>32.79</v>
      </c>
      <c r="D80" s="3">
        <v>40.770000000000003</v>
      </c>
      <c r="E80" s="3">
        <v>87.36</v>
      </c>
      <c r="F80" s="3">
        <v>251.22</v>
      </c>
      <c r="H80" s="2">
        <f t="shared" si="6"/>
        <v>0.72629132455523526</v>
      </c>
      <c r="I80" s="2">
        <f t="shared" si="7"/>
        <v>0.75937199609606365</v>
      </c>
      <c r="J80" s="2">
        <f t="shared" si="8"/>
        <v>0.89584509366531306</v>
      </c>
    </row>
    <row r="81" spans="1:10" x14ac:dyDescent="0.2">
      <c r="A81" s="16" t="s">
        <v>170</v>
      </c>
      <c r="B81" s="14">
        <v>442</v>
      </c>
      <c r="C81" s="3">
        <v>14.78</v>
      </c>
      <c r="D81" s="3">
        <v>17.899999999999999</v>
      </c>
      <c r="E81" s="3">
        <v>30.55</v>
      </c>
      <c r="F81" s="3">
        <v>75.42</v>
      </c>
      <c r="H81" s="2">
        <f t="shared" si="6"/>
        <v>1.090464563991892</v>
      </c>
      <c r="I81" s="2">
        <f t="shared" si="7"/>
        <v>1.1105409569644817</v>
      </c>
      <c r="J81" s="2">
        <f t="shared" si="8"/>
        <v>1.0435161910995052</v>
      </c>
    </row>
    <row r="82" spans="1:10" x14ac:dyDescent="0.2">
      <c r="A82" s="16" t="s">
        <v>171</v>
      </c>
      <c r="B82" s="14">
        <v>443</v>
      </c>
      <c r="C82" s="3">
        <v>20.91</v>
      </c>
      <c r="D82" s="3">
        <v>23.25</v>
      </c>
      <c r="E82" s="3">
        <v>37.65</v>
      </c>
      <c r="F82" s="3">
        <v>83.68</v>
      </c>
      <c r="H82" s="2">
        <f t="shared" si="6"/>
        <v>1.3904520364761679</v>
      </c>
      <c r="I82" s="2">
        <f t="shared" si="7"/>
        <v>1.3000778612268427</v>
      </c>
      <c r="J82" s="2">
        <f t="shared" si="8"/>
        <v>1.1590917493135269</v>
      </c>
    </row>
    <row r="83" spans="1:10" x14ac:dyDescent="0.2">
      <c r="A83" s="16" t="s">
        <v>172</v>
      </c>
      <c r="B83" s="14">
        <v>444</v>
      </c>
      <c r="C83" s="3">
        <v>21.75</v>
      </c>
      <c r="D83" s="3">
        <v>27.66</v>
      </c>
      <c r="E83" s="3">
        <v>64.63</v>
      </c>
      <c r="F83" s="3">
        <v>170.02</v>
      </c>
      <c r="H83" s="2">
        <f t="shared" si="6"/>
        <v>0.71184083962892841</v>
      </c>
      <c r="I83" s="2">
        <f t="shared" si="7"/>
        <v>0.76123761700991655</v>
      </c>
      <c r="J83" s="2">
        <f t="shared" si="8"/>
        <v>0.97928397889609908</v>
      </c>
    </row>
    <row r="84" spans="1:10" x14ac:dyDescent="0.2">
      <c r="A84" s="16" t="s">
        <v>173</v>
      </c>
      <c r="B84" s="14">
        <v>445</v>
      </c>
      <c r="C84" s="3">
        <v>73.430000000000007</v>
      </c>
      <c r="D84" s="3">
        <v>94.98</v>
      </c>
      <c r="E84" s="3">
        <v>176.72</v>
      </c>
      <c r="F84" s="3">
        <v>516.63</v>
      </c>
      <c r="H84" s="2">
        <f t="shared" si="6"/>
        <v>0.7908926835634349</v>
      </c>
      <c r="I84" s="2">
        <f t="shared" si="7"/>
        <v>0.86024195725859942</v>
      </c>
      <c r="J84" s="2">
        <f t="shared" si="8"/>
        <v>0.88121237385793094</v>
      </c>
    </row>
    <row r="85" spans="1:10" x14ac:dyDescent="0.2">
      <c r="A85" s="16" t="s">
        <v>174</v>
      </c>
      <c r="B85" s="14">
        <v>446</v>
      </c>
      <c r="C85" s="3">
        <v>37.619999999999997</v>
      </c>
      <c r="D85" s="3">
        <v>43.4</v>
      </c>
      <c r="E85" s="3">
        <v>72.489999999999995</v>
      </c>
      <c r="F85" s="3">
        <v>207.49</v>
      </c>
      <c r="H85" s="2">
        <f t="shared" si="6"/>
        <v>1.0088933785615117</v>
      </c>
      <c r="I85" s="2">
        <f t="shared" si="7"/>
        <v>0.97872489661154483</v>
      </c>
      <c r="J85" s="2">
        <f t="shared" si="8"/>
        <v>0.90002678530461577</v>
      </c>
    </row>
    <row r="86" spans="1:10" x14ac:dyDescent="0.2">
      <c r="A86" s="16" t="s">
        <v>175</v>
      </c>
      <c r="B86" s="14">
        <v>447</v>
      </c>
      <c r="C86" s="3">
        <v>7.61</v>
      </c>
      <c r="D86" s="3">
        <v>9.02</v>
      </c>
      <c r="E86" s="3">
        <v>17.43</v>
      </c>
      <c r="F86" s="3">
        <v>58.98</v>
      </c>
      <c r="H86" s="2">
        <f t="shared" si="6"/>
        <v>0.71796544038207888</v>
      </c>
      <c r="I86" s="2">
        <f t="shared" si="7"/>
        <v>0.71559920013396872</v>
      </c>
      <c r="J86" s="2">
        <f t="shared" si="8"/>
        <v>0.76131979907383041</v>
      </c>
    </row>
    <row r="87" spans="1:10" x14ac:dyDescent="0.2">
      <c r="A87" s="16" t="s">
        <v>176</v>
      </c>
      <c r="B87" s="14">
        <v>448</v>
      </c>
      <c r="C87" s="3">
        <v>37.4</v>
      </c>
      <c r="D87" s="3">
        <v>44.1</v>
      </c>
      <c r="E87" s="3">
        <v>79.53</v>
      </c>
      <c r="F87" s="3">
        <v>206.73</v>
      </c>
      <c r="H87" s="2">
        <f t="shared" si="6"/>
        <v>1.0066807147106243</v>
      </c>
      <c r="I87" s="2">
        <f t="shared" si="7"/>
        <v>0.99816689481757859</v>
      </c>
      <c r="J87" s="2">
        <f t="shared" si="8"/>
        <v>0.99106464440253172</v>
      </c>
    </row>
    <row r="88" spans="1:10" x14ac:dyDescent="0.2">
      <c r="A88" s="16" t="s">
        <v>177</v>
      </c>
      <c r="B88" s="14">
        <v>451</v>
      </c>
      <c r="C88" s="3">
        <v>19.12</v>
      </c>
      <c r="D88" s="3">
        <v>22.31</v>
      </c>
      <c r="E88" s="3">
        <v>40.32</v>
      </c>
      <c r="F88" s="3">
        <v>104.48</v>
      </c>
      <c r="H88" s="2">
        <f t="shared" si="6"/>
        <v>1.0183061700493492</v>
      </c>
      <c r="I88" s="2">
        <f t="shared" si="7"/>
        <v>0.99915872119855498</v>
      </c>
      <c r="J88" s="2">
        <f t="shared" si="8"/>
        <v>0.99417277254653058</v>
      </c>
    </row>
    <row r="89" spans="1:10" x14ac:dyDescent="0.2">
      <c r="A89" s="16" t="s">
        <v>178</v>
      </c>
      <c r="B89" s="14">
        <v>452</v>
      </c>
      <c r="C89" s="3">
        <v>37.450000000000003</v>
      </c>
      <c r="D89" s="3">
        <v>48.58</v>
      </c>
      <c r="E89" s="3">
        <v>94.22</v>
      </c>
      <c r="F89" s="3">
        <v>226.4</v>
      </c>
      <c r="H89" s="2">
        <f t="shared" si="6"/>
        <v>0.92044755986484206</v>
      </c>
      <c r="I89" s="2">
        <f t="shared" si="7"/>
        <v>1.0040357231403385</v>
      </c>
      <c r="J89" s="2">
        <f t="shared" si="8"/>
        <v>1.0721145322395251</v>
      </c>
    </row>
    <row r="90" spans="1:10" x14ac:dyDescent="0.2">
      <c r="A90" s="16" t="s">
        <v>179</v>
      </c>
      <c r="B90" s="14">
        <v>453</v>
      </c>
      <c r="C90" s="3">
        <v>46.06</v>
      </c>
      <c r="D90" s="3">
        <v>52.64</v>
      </c>
      <c r="E90" s="3">
        <v>85.81</v>
      </c>
      <c r="F90" s="3">
        <v>176.38</v>
      </c>
      <c r="H90" s="2">
        <f t="shared" si="6"/>
        <v>1.4531091804773399</v>
      </c>
      <c r="I90" s="2">
        <f t="shared" si="7"/>
        <v>1.396479675993209</v>
      </c>
      <c r="J90" s="2">
        <f t="shared" si="8"/>
        <v>1.2533231718488902</v>
      </c>
    </row>
    <row r="91" spans="1:10" x14ac:dyDescent="0.2">
      <c r="A91" s="16" t="s">
        <v>180</v>
      </c>
      <c r="B91" s="14">
        <v>454</v>
      </c>
      <c r="C91" s="3">
        <v>16.61</v>
      </c>
      <c r="D91" s="3">
        <v>17.690000000000001</v>
      </c>
      <c r="E91" s="3">
        <v>27.51</v>
      </c>
      <c r="F91" s="3">
        <v>60.83</v>
      </c>
      <c r="H91" s="2">
        <f t="shared" si="6"/>
        <v>1.5194117031539793</v>
      </c>
      <c r="I91" s="2">
        <f t="shared" si="7"/>
        <v>1.3607492185426382</v>
      </c>
      <c r="J91" s="2">
        <f t="shared" si="8"/>
        <v>1.1650572837134623</v>
      </c>
    </row>
    <row r="92" spans="1:10" x14ac:dyDescent="0.2">
      <c r="A92" s="13" t="s">
        <v>181</v>
      </c>
      <c r="B92" s="14" t="s">
        <v>38</v>
      </c>
      <c r="C92" s="3">
        <v>208.17</v>
      </c>
      <c r="D92" s="3">
        <v>237.56</v>
      </c>
      <c r="E92" s="3">
        <v>379.13</v>
      </c>
      <c r="F92" s="3">
        <v>990.89</v>
      </c>
      <c r="H92" s="2">
        <f t="shared" si="6"/>
        <v>1.1690049438984969</v>
      </c>
      <c r="I92" s="2">
        <f t="shared" si="7"/>
        <v>1.1218013238212123</v>
      </c>
      <c r="J92" s="2">
        <f t="shared" si="8"/>
        <v>0.98568287370118257</v>
      </c>
    </row>
    <row r="93" spans="1:10" x14ac:dyDescent="0.2">
      <c r="A93" s="16" t="s">
        <v>182</v>
      </c>
      <c r="B93" s="14">
        <v>481</v>
      </c>
      <c r="C93" s="3">
        <v>16.88</v>
      </c>
      <c r="D93" s="3">
        <v>19.66</v>
      </c>
      <c r="E93" s="3">
        <v>26.02</v>
      </c>
      <c r="F93" s="3">
        <v>79</v>
      </c>
      <c r="H93" s="2">
        <f t="shared" si="6"/>
        <v>1.1889648135408886</v>
      </c>
      <c r="I93" s="2">
        <f t="shared" si="7"/>
        <v>1.1644597976338136</v>
      </c>
      <c r="J93" s="2">
        <f t="shared" si="8"/>
        <v>0.84850558713604862</v>
      </c>
    </row>
    <row r="94" spans="1:10" x14ac:dyDescent="0.2">
      <c r="A94" s="16" t="s">
        <v>183</v>
      </c>
      <c r="B94" s="14">
        <v>482</v>
      </c>
      <c r="C94" s="3">
        <v>0</v>
      </c>
      <c r="D94" s="3">
        <v>2.4</v>
      </c>
      <c r="E94" s="3">
        <v>7.34</v>
      </c>
      <c r="F94" s="3">
        <v>34.97</v>
      </c>
      <c r="H94" s="2">
        <f t="shared" si="6"/>
        <v>0</v>
      </c>
      <c r="I94" s="2">
        <f t="shared" si="7"/>
        <v>0.3211320757588339</v>
      </c>
      <c r="J94" s="2">
        <f t="shared" si="8"/>
        <v>0.54072311213137025</v>
      </c>
    </row>
    <row r="95" spans="1:10" x14ac:dyDescent="0.2">
      <c r="A95" s="16" t="s">
        <v>184</v>
      </c>
      <c r="B95" s="14">
        <v>483</v>
      </c>
      <c r="C95" s="3">
        <v>0</v>
      </c>
      <c r="D95" s="3">
        <v>0</v>
      </c>
      <c r="E95" s="3">
        <v>0</v>
      </c>
      <c r="F95" s="3">
        <v>14.17</v>
      </c>
      <c r="H95" s="2">
        <f t="shared" si="6"/>
        <v>0</v>
      </c>
      <c r="I95" s="2">
        <f t="shared" si="7"/>
        <v>0</v>
      </c>
      <c r="J95" s="2">
        <f t="shared" si="8"/>
        <v>0</v>
      </c>
    </row>
    <row r="96" spans="1:10" x14ac:dyDescent="0.2">
      <c r="A96" s="16" t="s">
        <v>185</v>
      </c>
      <c r="B96" s="14">
        <v>484</v>
      </c>
      <c r="C96" s="3">
        <v>60.18</v>
      </c>
      <c r="D96" s="3">
        <v>67.44</v>
      </c>
      <c r="E96" s="3">
        <v>115.55</v>
      </c>
      <c r="F96" s="3">
        <v>312.86</v>
      </c>
      <c r="H96" s="2">
        <f t="shared" si="6"/>
        <v>1.0703499513266619</v>
      </c>
      <c r="I96" s="2">
        <f t="shared" si="7"/>
        <v>1.0086386312374493</v>
      </c>
      <c r="J96" s="2">
        <f t="shared" si="8"/>
        <v>0.95146849883717199</v>
      </c>
    </row>
    <row r="97" spans="1:10" x14ac:dyDescent="0.2">
      <c r="A97" s="16" t="s">
        <v>186</v>
      </c>
      <c r="B97" s="14">
        <v>485</v>
      </c>
      <c r="C97" s="3">
        <v>48.09</v>
      </c>
      <c r="D97" s="3">
        <v>56.2</v>
      </c>
      <c r="E97" s="3">
        <v>88.74</v>
      </c>
      <c r="F97" s="3">
        <v>203.23</v>
      </c>
      <c r="H97" s="2">
        <f t="shared" si="6"/>
        <v>1.3167114468546617</v>
      </c>
      <c r="I97" s="2">
        <f t="shared" si="7"/>
        <v>1.2939472607757569</v>
      </c>
      <c r="J97" s="2">
        <f t="shared" si="8"/>
        <v>1.124879786073246</v>
      </c>
    </row>
    <row r="98" spans="1:10" x14ac:dyDescent="0.2">
      <c r="A98" s="17" t="s">
        <v>187</v>
      </c>
      <c r="B98" s="14">
        <v>4851</v>
      </c>
      <c r="C98" s="3">
        <v>16.899999999999999</v>
      </c>
      <c r="D98" s="3">
        <v>20.67</v>
      </c>
      <c r="E98" s="3">
        <v>28.51</v>
      </c>
      <c r="F98" s="3">
        <v>77.64</v>
      </c>
      <c r="H98" s="2">
        <f t="shared" si="6"/>
        <v>1.2112250081174569</v>
      </c>
      <c r="I98" s="2">
        <f t="shared" si="7"/>
        <v>1.2457274289860807</v>
      </c>
      <c r="J98" s="2">
        <f t="shared" si="8"/>
        <v>0.94598923867595741</v>
      </c>
    </row>
    <row r="99" spans="1:10" x14ac:dyDescent="0.2">
      <c r="A99" s="17" t="s">
        <v>188</v>
      </c>
      <c r="B99" s="14">
        <v>4852</v>
      </c>
      <c r="C99" s="3">
        <v>0</v>
      </c>
      <c r="D99" s="3">
        <v>0</v>
      </c>
      <c r="E99" s="3">
        <v>0</v>
      </c>
      <c r="F99" s="3">
        <v>5.42</v>
      </c>
      <c r="H99" s="2">
        <f t="shared" si="6"/>
        <v>0</v>
      </c>
      <c r="I99" s="2">
        <f t="shared" si="7"/>
        <v>0</v>
      </c>
      <c r="J99" s="2">
        <f t="shared" si="8"/>
        <v>0</v>
      </c>
    </row>
    <row r="100" spans="1:10" x14ac:dyDescent="0.2">
      <c r="A100" s="17" t="s">
        <v>189</v>
      </c>
      <c r="B100" s="14">
        <v>4853</v>
      </c>
      <c r="C100" s="3">
        <v>22.16</v>
      </c>
      <c r="D100" s="3">
        <v>24.17</v>
      </c>
      <c r="E100" s="3">
        <v>33.369999999999997</v>
      </c>
      <c r="F100" s="3">
        <v>65.38</v>
      </c>
      <c r="H100" s="2">
        <f t="shared" si="6"/>
        <v>1.8860295418193362</v>
      </c>
      <c r="I100" s="2">
        <f t="shared" si="7"/>
        <v>1.7298156076020499</v>
      </c>
      <c r="J100" s="2">
        <f t="shared" si="8"/>
        <v>1.314879019795151</v>
      </c>
    </row>
    <row r="101" spans="1:10" x14ac:dyDescent="0.2">
      <c r="A101" s="17" t="s">
        <v>190</v>
      </c>
      <c r="B101" s="14">
        <v>4854</v>
      </c>
      <c r="C101" s="3">
        <v>7.17</v>
      </c>
      <c r="D101" s="3">
        <v>8.67</v>
      </c>
      <c r="E101" s="3">
        <v>21</v>
      </c>
      <c r="F101" s="3">
        <v>41.86</v>
      </c>
      <c r="H101" s="2">
        <f t="shared" si="6"/>
        <v>0.95311122175187557</v>
      </c>
      <c r="I101" s="2">
        <f t="shared" si="7"/>
        <v>0.96914319493662693</v>
      </c>
      <c r="J101" s="2">
        <f t="shared" si="8"/>
        <v>1.2923929377147725</v>
      </c>
    </row>
    <row r="102" spans="1:10" x14ac:dyDescent="0.2">
      <c r="A102" s="17" t="s">
        <v>191</v>
      </c>
      <c r="B102" s="14">
        <v>4855</v>
      </c>
      <c r="C102" s="3">
        <v>0</v>
      </c>
      <c r="D102" s="3">
        <v>0</v>
      </c>
      <c r="E102" s="3">
        <v>1.68</v>
      </c>
      <c r="F102" s="3">
        <v>4.59</v>
      </c>
      <c r="H102" s="2">
        <f t="shared" si="6"/>
        <v>0</v>
      </c>
      <c r="I102" s="2">
        <f t="shared" si="7"/>
        <v>0</v>
      </c>
      <c r="J102" s="2">
        <f t="shared" si="8"/>
        <v>0.94291186706301322</v>
      </c>
    </row>
    <row r="103" spans="1:10" x14ac:dyDescent="0.2">
      <c r="A103" s="17" t="s">
        <v>192</v>
      </c>
      <c r="B103" s="14">
        <v>4859</v>
      </c>
      <c r="C103" s="3">
        <v>0</v>
      </c>
      <c r="D103" s="3">
        <v>1.75</v>
      </c>
      <c r="E103" s="3">
        <v>3.3</v>
      </c>
      <c r="F103" s="3">
        <v>8.34</v>
      </c>
      <c r="H103" s="2">
        <f t="shared" si="6"/>
        <v>0</v>
      </c>
      <c r="I103" s="2">
        <f t="shared" si="7"/>
        <v>0.9818385394809771</v>
      </c>
      <c r="J103" s="2">
        <f t="shared" si="8"/>
        <v>1.0193478110656804</v>
      </c>
    </row>
    <row r="104" spans="1:10" x14ac:dyDescent="0.2">
      <c r="A104" s="16" t="s">
        <v>193</v>
      </c>
      <c r="B104" s="14">
        <v>486</v>
      </c>
      <c r="C104" s="3">
        <v>0</v>
      </c>
      <c r="D104" s="3">
        <v>0</v>
      </c>
      <c r="E104" s="3">
        <v>0</v>
      </c>
      <c r="F104" s="3">
        <v>18.940000000000001</v>
      </c>
      <c r="H104" s="2">
        <f t="shared" si="6"/>
        <v>0</v>
      </c>
      <c r="I104" s="2">
        <f t="shared" si="7"/>
        <v>0</v>
      </c>
      <c r="J104" s="2">
        <f t="shared" si="8"/>
        <v>0</v>
      </c>
    </row>
    <row r="105" spans="1:10" x14ac:dyDescent="0.2">
      <c r="A105" s="16" t="s">
        <v>194</v>
      </c>
      <c r="B105" s="14">
        <v>487</v>
      </c>
      <c r="C105" s="3">
        <v>0</v>
      </c>
      <c r="D105" s="3">
        <v>0</v>
      </c>
      <c r="E105" s="3">
        <v>0</v>
      </c>
      <c r="F105" s="3">
        <v>2.4500000000000002</v>
      </c>
      <c r="H105" s="2">
        <f t="shared" si="6"/>
        <v>0</v>
      </c>
      <c r="I105" s="2">
        <f t="shared" si="7"/>
        <v>0</v>
      </c>
      <c r="J105" s="2">
        <f t="shared" si="8"/>
        <v>0</v>
      </c>
    </row>
    <row r="106" spans="1:10" x14ac:dyDescent="0.2">
      <c r="A106" s="16" t="s">
        <v>195</v>
      </c>
      <c r="B106" s="14">
        <v>488</v>
      </c>
      <c r="C106" s="3">
        <v>14.92</v>
      </c>
      <c r="D106" s="3">
        <v>17.899999999999999</v>
      </c>
      <c r="E106" s="3">
        <v>33.869999999999997</v>
      </c>
      <c r="F106" s="3">
        <v>115.12</v>
      </c>
      <c r="H106" s="2">
        <f t="shared" si="6"/>
        <v>0.72117671073516865</v>
      </c>
      <c r="I106" s="2">
        <f t="shared" si="7"/>
        <v>0.72756253452276942</v>
      </c>
      <c r="J106" s="2">
        <f t="shared" si="8"/>
        <v>0.75794714450540901</v>
      </c>
    </row>
    <row r="107" spans="1:10" x14ac:dyDescent="0.2">
      <c r="A107" s="17" t="s">
        <v>196</v>
      </c>
      <c r="B107" s="14">
        <v>4881</v>
      </c>
      <c r="C107" s="3">
        <v>5.98</v>
      </c>
      <c r="D107" s="3">
        <v>6.22</v>
      </c>
      <c r="E107" s="3">
        <v>9.6300000000000008</v>
      </c>
      <c r="F107" s="3">
        <v>28.22</v>
      </c>
      <c r="H107" s="2">
        <f t="shared" si="6"/>
        <v>1.1791466616668513</v>
      </c>
      <c r="I107" s="2">
        <f t="shared" si="7"/>
        <v>1.0313390273943057</v>
      </c>
      <c r="J107" s="2">
        <f t="shared" si="8"/>
        <v>0.87911113939706709</v>
      </c>
    </row>
    <row r="108" spans="1:10" x14ac:dyDescent="0.2">
      <c r="A108" s="16" t="s">
        <v>197</v>
      </c>
      <c r="B108" s="14">
        <v>491</v>
      </c>
      <c r="C108" s="3">
        <v>18.489999999999998</v>
      </c>
      <c r="D108" s="3">
        <v>19.54</v>
      </c>
      <c r="E108" s="3">
        <v>32.26</v>
      </c>
      <c r="F108" s="3">
        <v>69.66</v>
      </c>
      <c r="H108" s="2">
        <f t="shared" si="6"/>
        <v>1.4769884265104436</v>
      </c>
      <c r="I108" s="2">
        <f t="shared" si="7"/>
        <v>1.3125297814901946</v>
      </c>
      <c r="J108" s="2">
        <f t="shared" si="8"/>
        <v>1.1930410809678333</v>
      </c>
    </row>
    <row r="109" spans="1:10" x14ac:dyDescent="0.2">
      <c r="A109" s="16" t="s">
        <v>198</v>
      </c>
      <c r="B109" s="14">
        <v>492</v>
      </c>
      <c r="C109" s="3">
        <v>19.21</v>
      </c>
      <c r="D109" s="3">
        <v>21.86</v>
      </c>
      <c r="E109" s="3">
        <v>34.39</v>
      </c>
      <c r="F109" s="3">
        <v>72.87</v>
      </c>
      <c r="H109" s="2">
        <f t="shared" si="6"/>
        <v>1.4669058703039279</v>
      </c>
      <c r="I109" s="2">
        <f t="shared" si="7"/>
        <v>1.4036843737008895</v>
      </c>
      <c r="J109" s="2">
        <f t="shared" si="8"/>
        <v>1.2157881657083662</v>
      </c>
    </row>
    <row r="110" spans="1:10" x14ac:dyDescent="0.2">
      <c r="A110" s="16" t="s">
        <v>199</v>
      </c>
      <c r="B110" s="14">
        <v>493</v>
      </c>
      <c r="C110" s="3">
        <v>28.31</v>
      </c>
      <c r="D110" s="3">
        <v>31.06</v>
      </c>
      <c r="E110" s="3">
        <v>37.93</v>
      </c>
      <c r="F110" s="3">
        <v>67.61</v>
      </c>
      <c r="H110" s="2">
        <f t="shared" si="6"/>
        <v>2.3299821002915926</v>
      </c>
      <c r="I110" s="2">
        <f t="shared" si="7"/>
        <v>2.1496046485310125</v>
      </c>
      <c r="J110" s="2">
        <f t="shared" si="8"/>
        <v>1.4452614282038037</v>
      </c>
    </row>
    <row r="111" spans="1:10" x14ac:dyDescent="0.2">
      <c r="A111" s="13" t="s">
        <v>19</v>
      </c>
      <c r="B111" s="14">
        <v>51</v>
      </c>
      <c r="C111" s="3">
        <v>89.67</v>
      </c>
      <c r="D111" s="3">
        <v>102.65</v>
      </c>
      <c r="E111" s="3">
        <v>144.77000000000001</v>
      </c>
      <c r="F111" s="3">
        <v>342.42</v>
      </c>
      <c r="H111" s="2">
        <f t="shared" si="6"/>
        <v>1.4571749542749093</v>
      </c>
      <c r="I111" s="2">
        <f t="shared" si="7"/>
        <v>1.402710047791274</v>
      </c>
      <c r="J111" s="2">
        <f t="shared" si="8"/>
        <v>1.0891657020091763</v>
      </c>
    </row>
    <row r="112" spans="1:10" x14ac:dyDescent="0.2">
      <c r="A112" s="16" t="s">
        <v>200</v>
      </c>
      <c r="B112" s="14">
        <v>511</v>
      </c>
      <c r="C112" s="3">
        <v>18.739999999999998</v>
      </c>
      <c r="D112" s="3">
        <v>21.74</v>
      </c>
      <c r="E112" s="3">
        <v>32.75</v>
      </c>
      <c r="F112" s="3">
        <v>67.98</v>
      </c>
      <c r="H112" s="2">
        <f t="shared" si="6"/>
        <v>1.5339530861588992</v>
      </c>
      <c r="I112" s="2">
        <f t="shared" si="7"/>
        <v>1.4963957175216165</v>
      </c>
      <c r="J112" s="2">
        <f t="shared" si="8"/>
        <v>1.2410939241284182</v>
      </c>
    </row>
    <row r="113" spans="1:10" x14ac:dyDescent="0.2">
      <c r="A113" s="17" t="s">
        <v>201</v>
      </c>
      <c r="B113" s="14">
        <v>5111</v>
      </c>
      <c r="C113" s="3">
        <v>12.95</v>
      </c>
      <c r="D113" s="3">
        <v>14.38</v>
      </c>
      <c r="E113" s="3">
        <v>20.22</v>
      </c>
      <c r="F113" s="3">
        <v>35.5</v>
      </c>
      <c r="H113" s="2">
        <f t="shared" si="6"/>
        <v>2.0298552374557874</v>
      </c>
      <c r="I113" s="2">
        <f t="shared" si="7"/>
        <v>1.8953901097645394</v>
      </c>
      <c r="J113" s="2">
        <f t="shared" si="8"/>
        <v>1.4673283333290548</v>
      </c>
    </row>
    <row r="114" spans="1:10" x14ac:dyDescent="0.2">
      <c r="A114" s="17" t="s">
        <v>202</v>
      </c>
      <c r="B114" s="14">
        <v>5112</v>
      </c>
      <c r="C114" s="3">
        <v>5.8</v>
      </c>
      <c r="D114" s="3">
        <v>7.36</v>
      </c>
      <c r="E114" s="3">
        <v>12.54</v>
      </c>
      <c r="F114" s="3">
        <v>32.479999999999997</v>
      </c>
      <c r="H114" s="2">
        <f t="shared" si="6"/>
        <v>0.9936550045460627</v>
      </c>
      <c r="I114" s="2">
        <f t="shared" si="7"/>
        <v>1.0603027087585704</v>
      </c>
      <c r="J114" s="2">
        <f t="shared" si="8"/>
        <v>0.99461732845731343</v>
      </c>
    </row>
    <row r="115" spans="1:10" x14ac:dyDescent="0.2">
      <c r="A115" s="16" t="s">
        <v>203</v>
      </c>
      <c r="B115" s="14">
        <v>512</v>
      </c>
      <c r="C115" s="3">
        <v>21.48</v>
      </c>
      <c r="D115" s="3">
        <v>24.49</v>
      </c>
      <c r="E115" s="3">
        <v>29.73</v>
      </c>
      <c r="F115" s="3">
        <v>81.14</v>
      </c>
      <c r="H115" s="2">
        <f t="shared" si="6"/>
        <v>1.473068439571565</v>
      </c>
      <c r="I115" s="2">
        <f t="shared" si="7"/>
        <v>1.412283414472026</v>
      </c>
      <c r="J115" s="2">
        <f t="shared" si="8"/>
        <v>0.94391831151423855</v>
      </c>
    </row>
    <row r="116" spans="1:10" x14ac:dyDescent="0.2">
      <c r="A116" s="17" t="s">
        <v>204</v>
      </c>
      <c r="B116" s="14">
        <v>5121</v>
      </c>
      <c r="C116" s="3">
        <v>20.39</v>
      </c>
      <c r="D116" s="3">
        <v>22.83</v>
      </c>
      <c r="E116" s="3">
        <v>27.72</v>
      </c>
      <c r="F116" s="3">
        <v>75</v>
      </c>
      <c r="H116" s="2">
        <f t="shared" si="6"/>
        <v>1.5127933738545016</v>
      </c>
      <c r="I116" s="2">
        <f t="shared" si="7"/>
        <v>1.4243368987578278</v>
      </c>
      <c r="J116" s="2">
        <f t="shared" si="8"/>
        <v>0.95215240336023066</v>
      </c>
    </row>
    <row r="117" spans="1:10" x14ac:dyDescent="0.2">
      <c r="A117" s="17" t="s">
        <v>205</v>
      </c>
      <c r="B117" s="14">
        <v>5122</v>
      </c>
      <c r="C117" s="3">
        <v>0</v>
      </c>
      <c r="D117" s="3">
        <v>1.66</v>
      </c>
      <c r="E117" s="3">
        <v>2</v>
      </c>
      <c r="F117" s="3">
        <v>6.15</v>
      </c>
      <c r="H117" s="2">
        <f t="shared" si="6"/>
        <v>0</v>
      </c>
      <c r="I117" s="2">
        <f t="shared" si="7"/>
        <v>1.2629933078736759</v>
      </c>
      <c r="J117" s="2">
        <f t="shared" si="8"/>
        <v>0.83777883658908825</v>
      </c>
    </row>
    <row r="118" spans="1:10" x14ac:dyDescent="0.2">
      <c r="A118" s="16" t="s">
        <v>206</v>
      </c>
      <c r="B118" s="14">
        <v>515</v>
      </c>
      <c r="C118" s="3">
        <v>8.8699999999999992</v>
      </c>
      <c r="D118" s="3">
        <v>10</v>
      </c>
      <c r="E118" s="3">
        <v>13.97</v>
      </c>
      <c r="F118" s="3">
        <v>30.39</v>
      </c>
      <c r="H118" s="2">
        <f t="shared" si="6"/>
        <v>1.6241142278977301</v>
      </c>
      <c r="I118" s="2">
        <f t="shared" si="7"/>
        <v>1.5397044928823107</v>
      </c>
      <c r="J118" s="2">
        <f t="shared" si="8"/>
        <v>1.1842413233789046</v>
      </c>
    </row>
    <row r="119" spans="1:10" x14ac:dyDescent="0.2">
      <c r="A119" s="16" t="s">
        <v>207</v>
      </c>
      <c r="B119" s="14">
        <v>517</v>
      </c>
      <c r="C119" s="3">
        <v>27.94</v>
      </c>
      <c r="D119" s="3">
        <v>32.1</v>
      </c>
      <c r="E119" s="3">
        <v>45.05</v>
      </c>
      <c r="F119" s="3">
        <v>119.95</v>
      </c>
      <c r="H119" s="2">
        <f t="shared" si="6"/>
        <v>1.2961336943000847</v>
      </c>
      <c r="I119" s="2">
        <f t="shared" si="7"/>
        <v>1.2521975716482361</v>
      </c>
      <c r="J119" s="2">
        <f t="shared" si="8"/>
        <v>0.96754026685402794</v>
      </c>
    </row>
    <row r="120" spans="1:10" x14ac:dyDescent="0.2">
      <c r="A120" s="16" t="s">
        <v>208</v>
      </c>
      <c r="B120" s="14">
        <v>518</v>
      </c>
      <c r="C120" s="3">
        <v>2.64</v>
      </c>
      <c r="D120" s="3">
        <v>3.16</v>
      </c>
      <c r="E120" s="3">
        <v>4.2699999999999996</v>
      </c>
      <c r="F120" s="3">
        <v>6.97</v>
      </c>
      <c r="H120" s="2">
        <f t="shared" si="6"/>
        <v>2.1076320785091811</v>
      </c>
      <c r="I120" s="2">
        <f t="shared" si="7"/>
        <v>2.1213991067757707</v>
      </c>
      <c r="J120" s="2">
        <f t="shared" si="8"/>
        <v>1.5782274848097386</v>
      </c>
    </row>
    <row r="121" spans="1:10" x14ac:dyDescent="0.2">
      <c r="A121" s="16" t="s">
        <v>209</v>
      </c>
      <c r="B121" s="14">
        <v>519</v>
      </c>
      <c r="C121" s="3">
        <v>10</v>
      </c>
      <c r="D121" s="3">
        <v>11.16</v>
      </c>
      <c r="E121" s="3">
        <v>18.989999999999998</v>
      </c>
      <c r="F121" s="3">
        <v>35.99</v>
      </c>
      <c r="H121" s="2">
        <f t="shared" si="6"/>
        <v>1.546115039026938</v>
      </c>
      <c r="I121" s="2">
        <f t="shared" si="7"/>
        <v>1.45094324548991</v>
      </c>
      <c r="J121" s="2">
        <f t="shared" si="8"/>
        <v>1.3593072194635276</v>
      </c>
    </row>
    <row r="122" spans="1:10" x14ac:dyDescent="0.2">
      <c r="A122" s="13" t="s">
        <v>20</v>
      </c>
      <c r="B122" s="14" t="s">
        <v>39</v>
      </c>
      <c r="C122" s="3">
        <v>372.16</v>
      </c>
      <c r="D122" s="3">
        <v>414.07</v>
      </c>
      <c r="E122" s="3">
        <v>563.87</v>
      </c>
      <c r="F122" s="3">
        <v>1173.9100000000001</v>
      </c>
      <c r="H122" s="2">
        <f t="shared" si="6"/>
        <v>1.7640810797713888</v>
      </c>
      <c r="I122" s="2">
        <f t="shared" si="7"/>
        <v>1.6504677447493239</v>
      </c>
      <c r="J122" s="2">
        <f t="shared" si="8"/>
        <v>1.2374244483874652</v>
      </c>
    </row>
    <row r="123" spans="1:10" x14ac:dyDescent="0.2">
      <c r="A123" s="13" t="s">
        <v>21</v>
      </c>
      <c r="B123" s="14">
        <v>52</v>
      </c>
      <c r="C123" s="3">
        <v>277.24</v>
      </c>
      <c r="D123" s="3">
        <v>307.22000000000003</v>
      </c>
      <c r="E123" s="3">
        <v>413.13</v>
      </c>
      <c r="F123" s="3">
        <v>828.82</v>
      </c>
      <c r="H123" s="2">
        <f t="shared" si="6"/>
        <v>1.8613126075359694</v>
      </c>
      <c r="I123" s="2">
        <f t="shared" si="7"/>
        <v>1.7344322476143668</v>
      </c>
      <c r="J123" s="2">
        <f t="shared" si="8"/>
        <v>1.2841064164561109</v>
      </c>
    </row>
    <row r="124" spans="1:10" x14ac:dyDescent="0.2">
      <c r="A124" s="16" t="s">
        <v>210</v>
      </c>
      <c r="B124" s="14">
        <v>521</v>
      </c>
      <c r="C124" s="3">
        <v>0</v>
      </c>
      <c r="D124" s="3">
        <v>0</v>
      </c>
      <c r="E124" s="3">
        <v>0</v>
      </c>
      <c r="F124" s="3">
        <v>0</v>
      </c>
      <c r="H124" s="2" t="str">
        <f t="shared" si="6"/>
        <v xml:space="preserve"> </v>
      </c>
      <c r="I124" s="2" t="str">
        <f t="shared" si="7"/>
        <v xml:space="preserve"> </v>
      </c>
      <c r="J124" s="2" t="str">
        <f t="shared" si="8"/>
        <v xml:space="preserve"> </v>
      </c>
    </row>
    <row r="125" spans="1:10" x14ac:dyDescent="0.2">
      <c r="A125" s="16" t="s">
        <v>211</v>
      </c>
      <c r="B125" s="14">
        <v>522</v>
      </c>
      <c r="C125" s="3">
        <v>147.97999999999999</v>
      </c>
      <c r="D125" s="3">
        <v>161.43</v>
      </c>
      <c r="E125" s="3">
        <v>206.61</v>
      </c>
      <c r="F125" s="3">
        <v>403.04</v>
      </c>
      <c r="H125" s="2">
        <f t="shared" si="6"/>
        <v>2.0430477828683689</v>
      </c>
      <c r="I125" s="2">
        <f t="shared" si="7"/>
        <v>1.8741492512235209</v>
      </c>
      <c r="J125" s="2">
        <f t="shared" si="8"/>
        <v>1.3206194613191988</v>
      </c>
    </row>
    <row r="126" spans="1:10" x14ac:dyDescent="0.2">
      <c r="A126" s="17" t="s">
        <v>212</v>
      </c>
      <c r="B126" s="14">
        <v>5221</v>
      </c>
      <c r="C126" s="3">
        <v>130.47</v>
      </c>
      <c r="D126" s="3">
        <v>141.46</v>
      </c>
      <c r="E126" s="3">
        <v>179.67</v>
      </c>
      <c r="F126" s="3">
        <v>349.5</v>
      </c>
      <c r="H126" s="2">
        <f t="shared" si="6"/>
        <v>2.0772421839241741</v>
      </c>
      <c r="I126" s="2">
        <f t="shared" si="7"/>
        <v>1.8938891273086043</v>
      </c>
      <c r="J126" s="2">
        <f t="shared" si="8"/>
        <v>1.3243503575897901</v>
      </c>
    </row>
    <row r="127" spans="1:10" x14ac:dyDescent="0.2">
      <c r="A127" s="16" t="s">
        <v>213</v>
      </c>
      <c r="B127" s="14">
        <v>523</v>
      </c>
      <c r="C127" s="3">
        <v>65.62</v>
      </c>
      <c r="D127" s="3">
        <v>71.42</v>
      </c>
      <c r="E127" s="3">
        <v>89.22</v>
      </c>
      <c r="F127" s="3">
        <v>166.55</v>
      </c>
      <c r="H127" s="2">
        <f t="shared" si="6"/>
        <v>2.1923770148937298</v>
      </c>
      <c r="I127" s="2">
        <f t="shared" si="7"/>
        <v>2.0065190438027525</v>
      </c>
      <c r="J127" s="2">
        <f t="shared" si="8"/>
        <v>1.3800413118371135</v>
      </c>
    </row>
    <row r="128" spans="1:10" x14ac:dyDescent="0.2">
      <c r="A128" s="16" t="s">
        <v>214</v>
      </c>
      <c r="B128" s="14">
        <v>524</v>
      </c>
      <c r="C128" s="3">
        <v>61.53</v>
      </c>
      <c r="D128" s="3">
        <v>72.23</v>
      </c>
      <c r="E128" s="3">
        <v>114.72</v>
      </c>
      <c r="F128" s="3">
        <v>254.93</v>
      </c>
      <c r="H128" s="2">
        <f t="shared" si="6"/>
        <v>1.3430420805963508</v>
      </c>
      <c r="I128" s="2">
        <f t="shared" si="7"/>
        <v>1.3257594944807696</v>
      </c>
      <c r="J128" s="2">
        <f t="shared" si="8"/>
        <v>1.1592916232319193</v>
      </c>
    </row>
    <row r="129" spans="1:10" x14ac:dyDescent="0.2">
      <c r="A129" s="16" t="s">
        <v>215</v>
      </c>
      <c r="B129" s="14">
        <v>5241</v>
      </c>
      <c r="C129" s="3">
        <v>37.450000000000003</v>
      </c>
      <c r="D129" s="3">
        <v>42.88</v>
      </c>
      <c r="E129" s="3">
        <v>64.87</v>
      </c>
      <c r="F129" s="3">
        <v>152.1</v>
      </c>
      <c r="H129" s="2">
        <f t="shared" si="6"/>
        <v>1.3700810490032891</v>
      </c>
      <c r="I129" s="2">
        <f t="shared" si="7"/>
        <v>1.3191483535957755</v>
      </c>
      <c r="J129" s="2">
        <f t="shared" si="8"/>
        <v>1.098725462677959</v>
      </c>
    </row>
    <row r="130" spans="1:10" x14ac:dyDescent="0.2">
      <c r="A130" s="17" t="s">
        <v>216</v>
      </c>
      <c r="B130" s="14">
        <v>5242</v>
      </c>
      <c r="C130" s="3">
        <v>24.08</v>
      </c>
      <c r="D130" s="3">
        <v>29.35</v>
      </c>
      <c r="E130" s="3">
        <v>49.85</v>
      </c>
      <c r="F130" s="3">
        <v>102.83</v>
      </c>
      <c r="H130" s="2">
        <f t="shared" si="6"/>
        <v>1.3030476519792613</v>
      </c>
      <c r="I130" s="2">
        <f t="shared" si="7"/>
        <v>1.3355382995824683</v>
      </c>
      <c r="J130" s="2">
        <f t="shared" si="8"/>
        <v>1.248877473861671</v>
      </c>
    </row>
    <row r="131" spans="1:10" x14ac:dyDescent="0.2">
      <c r="A131" s="16" t="s">
        <v>217</v>
      </c>
      <c r="B131" s="14">
        <v>526</v>
      </c>
      <c r="C131" s="3">
        <v>2.1</v>
      </c>
      <c r="D131" s="3">
        <v>2.15</v>
      </c>
      <c r="E131" s="3">
        <v>2.15</v>
      </c>
      <c r="F131" s="3">
        <v>3.3</v>
      </c>
      <c r="H131" s="2">
        <f t="shared" si="6"/>
        <v>3.5410251071096055</v>
      </c>
      <c r="I131" s="2">
        <f t="shared" si="7"/>
        <v>3.048544909339117</v>
      </c>
      <c r="J131" s="2">
        <f t="shared" si="8"/>
        <v>1.6784137373938215</v>
      </c>
    </row>
    <row r="132" spans="1:10" x14ac:dyDescent="0.2">
      <c r="A132" s="13" t="s">
        <v>22</v>
      </c>
      <c r="B132" s="14">
        <v>53</v>
      </c>
      <c r="C132" s="3">
        <v>94.92</v>
      </c>
      <c r="D132" s="3">
        <v>106.85</v>
      </c>
      <c r="E132" s="3">
        <v>150.74</v>
      </c>
      <c r="F132" s="3">
        <v>345.08</v>
      </c>
      <c r="H132" s="2">
        <f t="shared" si="6"/>
        <v>1.5305995855351475</v>
      </c>
      <c r="I132" s="2">
        <f t="shared" si="7"/>
        <v>1.4488479621274464</v>
      </c>
      <c r="J132" s="2">
        <f t="shared" si="8"/>
        <v>1.1253386290697101</v>
      </c>
    </row>
    <row r="133" spans="1:10" x14ac:dyDescent="0.2">
      <c r="A133" s="16" t="s">
        <v>218</v>
      </c>
      <c r="B133" s="14">
        <v>531</v>
      </c>
      <c r="C133" s="3">
        <v>82.95</v>
      </c>
      <c r="D133" s="3">
        <v>94.2</v>
      </c>
      <c r="E133" s="3">
        <v>130.85</v>
      </c>
      <c r="F133" s="3">
        <v>289.89999999999998</v>
      </c>
      <c r="H133" s="2">
        <f t="shared" si="6"/>
        <v>1.5921787606475923</v>
      </c>
      <c r="I133" s="2">
        <f t="shared" si="7"/>
        <v>1.5204451743859679</v>
      </c>
      <c r="J133" s="2">
        <f t="shared" si="8"/>
        <v>1.1627865966216724</v>
      </c>
    </row>
    <row r="134" spans="1:10" x14ac:dyDescent="0.2">
      <c r="A134" s="16" t="s">
        <v>219</v>
      </c>
      <c r="B134" s="14">
        <v>5311</v>
      </c>
      <c r="C134" s="3">
        <v>20.81</v>
      </c>
      <c r="D134" s="3">
        <v>23.4</v>
      </c>
      <c r="E134" s="3">
        <v>38.53</v>
      </c>
      <c r="F134" s="3">
        <v>106.59</v>
      </c>
      <c r="H134" s="2">
        <f t="shared" ref="H134:H197" si="9">IFERROR((C134/C$4)/(F134/F$4), " ")</f>
        <v>1.0863737649852703</v>
      </c>
      <c r="I134" s="2">
        <f t="shared" ref="I134:I197" si="10">IFERROR((D134/D$4)/(F134/F$4), " ")</f>
        <v>1.0272294748151103</v>
      </c>
      <c r="J134" s="2">
        <f t="shared" ref="J134:J197" si="11">IFERROR((E134/E$4)/(F134/F$4), " ")</f>
        <v>0.93123020090408137</v>
      </c>
    </row>
    <row r="135" spans="1:10" x14ac:dyDescent="0.2">
      <c r="A135" s="16" t="s">
        <v>220</v>
      </c>
      <c r="B135" s="14">
        <v>5312</v>
      </c>
      <c r="C135" s="3">
        <v>42.38</v>
      </c>
      <c r="D135" s="3">
        <v>47.58</v>
      </c>
      <c r="E135" s="3">
        <v>61.48</v>
      </c>
      <c r="F135" s="3">
        <v>126.76</v>
      </c>
      <c r="H135" s="2">
        <f t="shared" si="9"/>
        <v>1.8603830460627009</v>
      </c>
      <c r="I135" s="2">
        <f t="shared" si="10"/>
        <v>1.7563468425773374</v>
      </c>
      <c r="J135" s="2">
        <f t="shared" si="11"/>
        <v>1.2494708649100956</v>
      </c>
    </row>
    <row r="136" spans="1:10" x14ac:dyDescent="0.2">
      <c r="A136" s="16" t="s">
        <v>221</v>
      </c>
      <c r="B136" s="14">
        <v>5313</v>
      </c>
      <c r="C136" s="3">
        <v>19.760000000000002</v>
      </c>
      <c r="D136" s="3">
        <v>23.22</v>
      </c>
      <c r="E136" s="3">
        <v>30.84</v>
      </c>
      <c r="F136" s="3">
        <v>56.56</v>
      </c>
      <c r="H136" s="2">
        <f t="shared" si="9"/>
        <v>1.9440220683000196</v>
      </c>
      <c r="I136" s="2">
        <f t="shared" si="10"/>
        <v>1.9209713679074634</v>
      </c>
      <c r="J136" s="2">
        <f t="shared" si="11"/>
        <v>1.4046867116381365</v>
      </c>
    </row>
    <row r="137" spans="1:10" x14ac:dyDescent="0.2">
      <c r="A137" s="16" t="s">
        <v>222</v>
      </c>
      <c r="B137" s="14">
        <v>532</v>
      </c>
      <c r="C137" s="3">
        <v>11.96</v>
      </c>
      <c r="D137" s="3">
        <v>12.65</v>
      </c>
      <c r="E137" s="3">
        <v>19.89</v>
      </c>
      <c r="F137" s="3">
        <v>54.78</v>
      </c>
      <c r="H137" s="2">
        <f t="shared" si="9"/>
        <v>1.2148783786870589</v>
      </c>
      <c r="I137" s="2">
        <f t="shared" si="10"/>
        <v>1.0805293668573781</v>
      </c>
      <c r="J137" s="2">
        <f t="shared" si="11"/>
        <v>0.93537823582973112</v>
      </c>
    </row>
    <row r="138" spans="1:10" x14ac:dyDescent="0.2">
      <c r="A138" s="16" t="s">
        <v>223</v>
      </c>
      <c r="B138" s="14">
        <v>5321</v>
      </c>
      <c r="C138" s="3">
        <v>3.14</v>
      </c>
      <c r="D138" s="3">
        <v>3.19</v>
      </c>
      <c r="E138" s="3">
        <v>5.58</v>
      </c>
      <c r="F138" s="3">
        <v>18.96</v>
      </c>
      <c r="H138" s="2">
        <f t="shared" si="9"/>
        <v>0.92154164556634832</v>
      </c>
      <c r="I138" s="2">
        <f t="shared" si="10"/>
        <v>0.7872640629136709</v>
      </c>
      <c r="J138" s="2">
        <f t="shared" si="11"/>
        <v>0.75817659111887503</v>
      </c>
    </row>
    <row r="139" spans="1:10" x14ac:dyDescent="0.2">
      <c r="A139" s="16" t="s">
        <v>224</v>
      </c>
      <c r="B139" s="14">
        <v>5324</v>
      </c>
      <c r="C139" s="3">
        <v>4.5599999999999996</v>
      </c>
      <c r="D139" s="3">
        <v>5.0999999999999996</v>
      </c>
      <c r="E139" s="3">
        <v>7.82</v>
      </c>
      <c r="F139" s="3">
        <v>20.96</v>
      </c>
      <c r="H139" s="2">
        <f t="shared" si="9"/>
        <v>1.2105903719507751</v>
      </c>
      <c r="I139" s="2">
        <f t="shared" si="10"/>
        <v>1.1385365441189714</v>
      </c>
      <c r="J139" s="2">
        <f t="shared" si="11"/>
        <v>0.96114736612783924</v>
      </c>
    </row>
    <row r="140" spans="1:10" x14ac:dyDescent="0.2">
      <c r="A140" s="16" t="s">
        <v>225</v>
      </c>
      <c r="B140" s="14">
        <v>533</v>
      </c>
      <c r="C140" s="3">
        <v>0</v>
      </c>
      <c r="D140" s="3">
        <v>0</v>
      </c>
      <c r="E140" s="3">
        <v>0</v>
      </c>
      <c r="F140" s="3">
        <v>0</v>
      </c>
      <c r="H140" s="2" t="str">
        <f t="shared" si="9"/>
        <v xml:space="preserve"> </v>
      </c>
      <c r="I140" s="2" t="str">
        <f t="shared" si="10"/>
        <v xml:space="preserve"> </v>
      </c>
      <c r="J140" s="2" t="str">
        <f t="shared" si="11"/>
        <v xml:space="preserve"> </v>
      </c>
    </row>
    <row r="141" spans="1:10" x14ac:dyDescent="0.2">
      <c r="A141" s="13" t="s">
        <v>23</v>
      </c>
      <c r="B141" s="14">
        <v>54</v>
      </c>
      <c r="C141" s="3">
        <v>385.04</v>
      </c>
      <c r="D141" s="3">
        <v>435</v>
      </c>
      <c r="E141" s="3">
        <v>637.84</v>
      </c>
      <c r="F141" s="3">
        <v>1466.84</v>
      </c>
      <c r="H141" s="2">
        <f t="shared" si="9"/>
        <v>1.4606519923933963</v>
      </c>
      <c r="I141" s="2">
        <f t="shared" si="10"/>
        <v>1.3876329047020564</v>
      </c>
      <c r="J141" s="2">
        <f t="shared" si="11"/>
        <v>1.1202204898794015</v>
      </c>
    </row>
    <row r="142" spans="1:10" x14ac:dyDescent="0.2">
      <c r="A142" s="16" t="s">
        <v>226</v>
      </c>
      <c r="B142" s="14">
        <v>5411</v>
      </c>
      <c r="C142" s="3">
        <v>41.19</v>
      </c>
      <c r="D142" s="3">
        <v>48.25</v>
      </c>
      <c r="E142" s="3">
        <v>68.89</v>
      </c>
      <c r="F142" s="3">
        <v>153.99</v>
      </c>
      <c r="H142" s="2">
        <f t="shared" si="9"/>
        <v>1.488411182340496</v>
      </c>
      <c r="I142" s="2">
        <f t="shared" si="10"/>
        <v>1.4661313349840623</v>
      </c>
      <c r="J142" s="2">
        <f t="shared" si="11"/>
        <v>1.1524926681071082</v>
      </c>
    </row>
    <row r="143" spans="1:10" x14ac:dyDescent="0.2">
      <c r="A143" s="16" t="s">
        <v>227</v>
      </c>
      <c r="B143" s="14">
        <v>5412</v>
      </c>
      <c r="C143" s="3">
        <v>40.74</v>
      </c>
      <c r="D143" s="3">
        <v>44.52</v>
      </c>
      <c r="E143" s="3">
        <v>67.319999999999993</v>
      </c>
      <c r="F143" s="3">
        <v>167.22</v>
      </c>
      <c r="H143" s="2">
        <f t="shared" si="9"/>
        <v>1.3556777141320231</v>
      </c>
      <c r="I143" s="2">
        <f t="shared" si="10"/>
        <v>1.2457618119020641</v>
      </c>
      <c r="J143" s="2">
        <f t="shared" si="11"/>
        <v>1.0371233057258138</v>
      </c>
    </row>
    <row r="144" spans="1:10" x14ac:dyDescent="0.2">
      <c r="A144" s="16" t="s">
        <v>228</v>
      </c>
      <c r="B144" s="14">
        <v>5413</v>
      </c>
      <c r="C144" s="3">
        <v>46.81</v>
      </c>
      <c r="D144" s="3">
        <v>55.03</v>
      </c>
      <c r="E144" s="3">
        <v>95.98</v>
      </c>
      <c r="F144" s="3">
        <v>281.24</v>
      </c>
      <c r="H144" s="2">
        <f t="shared" si="9"/>
        <v>0.92615825725958845</v>
      </c>
      <c r="I144" s="2">
        <f t="shared" si="10"/>
        <v>0.91556777955280155</v>
      </c>
      <c r="J144" s="2">
        <f t="shared" si="11"/>
        <v>0.87918073233767835</v>
      </c>
    </row>
    <row r="145" spans="1:10" x14ac:dyDescent="0.2">
      <c r="A145" s="16" t="s">
        <v>229</v>
      </c>
      <c r="B145" s="14">
        <v>5414</v>
      </c>
      <c r="C145" s="3">
        <v>18.68</v>
      </c>
      <c r="D145" s="3">
        <v>22.88</v>
      </c>
      <c r="E145" s="3">
        <v>30.89</v>
      </c>
      <c r="F145" s="3">
        <v>63.06</v>
      </c>
      <c r="H145" s="2">
        <f t="shared" si="9"/>
        <v>1.6483390852450763</v>
      </c>
      <c r="I145" s="2">
        <f t="shared" si="10"/>
        <v>1.6977358944581438</v>
      </c>
      <c r="J145" s="2">
        <f t="shared" si="11"/>
        <v>1.2619392468502788</v>
      </c>
    </row>
    <row r="146" spans="1:10" x14ac:dyDescent="0.2">
      <c r="A146" s="16" t="s">
        <v>230</v>
      </c>
      <c r="B146" s="14">
        <v>5415</v>
      </c>
      <c r="C146" s="3">
        <v>128.71</v>
      </c>
      <c r="D146" s="3">
        <v>140.32</v>
      </c>
      <c r="E146" s="3">
        <v>196.73</v>
      </c>
      <c r="F146" s="3">
        <v>409.13</v>
      </c>
      <c r="H146" s="2">
        <f t="shared" si="9"/>
        <v>1.7505503863238894</v>
      </c>
      <c r="I146" s="2">
        <f t="shared" si="10"/>
        <v>1.6048199969861563</v>
      </c>
      <c r="J146" s="2">
        <f t="shared" si="11"/>
        <v>1.2387502966188666</v>
      </c>
    </row>
    <row r="147" spans="1:10" x14ac:dyDescent="0.2">
      <c r="A147" s="16" t="s">
        <v>231</v>
      </c>
      <c r="B147" s="14">
        <v>5416</v>
      </c>
      <c r="C147" s="3">
        <v>43.73</v>
      </c>
      <c r="D147" s="3">
        <v>48.72</v>
      </c>
      <c r="E147" s="3">
        <v>70.150000000000006</v>
      </c>
      <c r="F147" s="3">
        <v>158.38999999999999</v>
      </c>
      <c r="H147" s="2">
        <f t="shared" si="9"/>
        <v>1.5362976624362408</v>
      </c>
      <c r="I147" s="2">
        <f t="shared" si="10"/>
        <v>1.4392876469001477</v>
      </c>
      <c r="J147" s="2">
        <f t="shared" si="11"/>
        <v>1.1409705162205823</v>
      </c>
    </row>
    <row r="148" spans="1:10" x14ac:dyDescent="0.2">
      <c r="A148" s="16" t="s">
        <v>232</v>
      </c>
      <c r="B148" s="14">
        <v>5417</v>
      </c>
      <c r="C148" s="3">
        <v>6.29</v>
      </c>
      <c r="D148" s="3">
        <v>7.12</v>
      </c>
      <c r="E148" s="3">
        <v>14.72</v>
      </c>
      <c r="F148" s="3">
        <v>39.86</v>
      </c>
      <c r="H148" s="2">
        <f t="shared" si="9"/>
        <v>0.87808589764502032</v>
      </c>
      <c r="I148" s="2">
        <f t="shared" si="10"/>
        <v>0.83581618443426287</v>
      </c>
      <c r="J148" s="2">
        <f t="shared" si="11"/>
        <v>0.95136029250799048</v>
      </c>
    </row>
    <row r="149" spans="1:10" x14ac:dyDescent="0.2">
      <c r="A149" s="16" t="s">
        <v>233</v>
      </c>
      <c r="B149" s="14">
        <v>5418</v>
      </c>
      <c r="C149" s="3">
        <v>44.67</v>
      </c>
      <c r="D149" s="3">
        <v>50.22</v>
      </c>
      <c r="E149" s="3">
        <v>61.33</v>
      </c>
      <c r="F149" s="3">
        <v>109.93</v>
      </c>
      <c r="H149" s="2">
        <f t="shared" si="9"/>
        <v>2.2611187728300433</v>
      </c>
      <c r="I149" s="2">
        <f t="shared" si="10"/>
        <v>2.1376104186602234</v>
      </c>
      <c r="J149" s="2">
        <f t="shared" si="11"/>
        <v>1.4372464418050304</v>
      </c>
    </row>
    <row r="150" spans="1:10" x14ac:dyDescent="0.2">
      <c r="A150" s="16" t="s">
        <v>234</v>
      </c>
      <c r="B150" s="14">
        <v>5419</v>
      </c>
      <c r="C150" s="3">
        <v>14.21</v>
      </c>
      <c r="D150" s="3">
        <v>17.940000000000001</v>
      </c>
      <c r="E150" s="3">
        <v>31.82</v>
      </c>
      <c r="F150" s="3">
        <v>84.03</v>
      </c>
      <c r="H150" s="2">
        <f t="shared" si="9"/>
        <v>0.94098644105387919</v>
      </c>
      <c r="I150" s="2">
        <f t="shared" si="10"/>
        <v>0.99897852496032369</v>
      </c>
      <c r="J150" s="2">
        <f t="shared" si="11"/>
        <v>0.97552929827816515</v>
      </c>
    </row>
    <row r="151" spans="1:10" x14ac:dyDescent="0.2">
      <c r="A151" s="13" t="s">
        <v>24</v>
      </c>
      <c r="B151" s="14">
        <v>55</v>
      </c>
      <c r="C151" s="3">
        <v>0</v>
      </c>
      <c r="D151" s="3">
        <v>0</v>
      </c>
      <c r="E151" s="3">
        <v>0</v>
      </c>
      <c r="F151" s="3">
        <v>0</v>
      </c>
      <c r="H151" s="2" t="str">
        <f t="shared" si="9"/>
        <v xml:space="preserve"> </v>
      </c>
      <c r="I151" s="2" t="str">
        <f t="shared" si="10"/>
        <v xml:space="preserve"> </v>
      </c>
      <c r="J151" s="2" t="str">
        <f t="shared" si="11"/>
        <v xml:space="preserve"> </v>
      </c>
    </row>
    <row r="152" spans="1:10" x14ac:dyDescent="0.2">
      <c r="A152" s="13" t="s">
        <v>25</v>
      </c>
      <c r="B152" s="14">
        <v>56</v>
      </c>
      <c r="C152" s="3">
        <v>155.59</v>
      </c>
      <c r="D152" s="3">
        <v>185.06</v>
      </c>
      <c r="E152" s="3">
        <v>319.66000000000003</v>
      </c>
      <c r="F152" s="3">
        <v>776.72</v>
      </c>
      <c r="H152" s="2">
        <f t="shared" si="9"/>
        <v>1.1146559636432725</v>
      </c>
      <c r="I152" s="2">
        <f t="shared" si="10"/>
        <v>1.1148492522183806</v>
      </c>
      <c r="J152" s="2">
        <f t="shared" si="11"/>
        <v>1.0602256635982195</v>
      </c>
    </row>
    <row r="153" spans="1:10" x14ac:dyDescent="0.2">
      <c r="A153" s="16" t="s">
        <v>235</v>
      </c>
      <c r="B153" s="14">
        <v>561</v>
      </c>
      <c r="C153" s="3">
        <v>150.87</v>
      </c>
      <c r="D153" s="3">
        <v>177.38</v>
      </c>
      <c r="E153" s="3">
        <v>304.37</v>
      </c>
      <c r="F153" s="3">
        <v>728.62</v>
      </c>
      <c r="H153" s="2">
        <f t="shared" si="9"/>
        <v>1.152193586507152</v>
      </c>
      <c r="I153" s="2">
        <f t="shared" si="10"/>
        <v>1.1391256723358458</v>
      </c>
      <c r="J153" s="2">
        <f t="shared" si="11"/>
        <v>1.0761560749290564</v>
      </c>
    </row>
    <row r="154" spans="1:10" x14ac:dyDescent="0.2">
      <c r="A154" s="17" t="s">
        <v>236</v>
      </c>
      <c r="B154" s="14">
        <v>5611</v>
      </c>
      <c r="C154" s="3">
        <v>0</v>
      </c>
      <c r="D154" s="3">
        <v>0</v>
      </c>
      <c r="E154" s="3">
        <v>0</v>
      </c>
      <c r="F154" s="3">
        <v>0</v>
      </c>
      <c r="H154" s="2" t="str">
        <f t="shared" si="9"/>
        <v xml:space="preserve"> </v>
      </c>
      <c r="I154" s="2" t="str">
        <f t="shared" si="10"/>
        <v xml:space="preserve"> </v>
      </c>
      <c r="J154" s="2" t="str">
        <f t="shared" si="11"/>
        <v xml:space="preserve"> </v>
      </c>
    </row>
    <row r="155" spans="1:10" x14ac:dyDescent="0.2">
      <c r="A155" s="17" t="s">
        <v>237</v>
      </c>
      <c r="B155" s="14">
        <v>5612</v>
      </c>
      <c r="C155" s="3">
        <v>0</v>
      </c>
      <c r="D155" s="3">
        <v>0</v>
      </c>
      <c r="E155" s="3">
        <v>0</v>
      </c>
      <c r="F155" s="3">
        <v>0</v>
      </c>
      <c r="H155" s="2" t="str">
        <f t="shared" si="9"/>
        <v xml:space="preserve"> </v>
      </c>
      <c r="I155" s="2" t="str">
        <f t="shared" si="10"/>
        <v xml:space="preserve"> </v>
      </c>
      <c r="J155" s="2" t="str">
        <f t="shared" si="11"/>
        <v xml:space="preserve"> </v>
      </c>
    </row>
    <row r="156" spans="1:10" x14ac:dyDescent="0.2">
      <c r="A156" s="17" t="s">
        <v>238</v>
      </c>
      <c r="B156" s="14">
        <v>5613</v>
      </c>
      <c r="C156" s="3">
        <v>32.5</v>
      </c>
      <c r="D156" s="3">
        <v>36.58</v>
      </c>
      <c r="E156" s="3">
        <v>48.95</v>
      </c>
      <c r="F156" s="3">
        <v>104.32</v>
      </c>
      <c r="H156" s="2">
        <f t="shared" si="9"/>
        <v>1.7335622203545189</v>
      </c>
      <c r="I156" s="2">
        <f t="shared" si="10"/>
        <v>1.6407567510788015</v>
      </c>
      <c r="J156" s="2">
        <f t="shared" si="11"/>
        <v>1.2088143951968493</v>
      </c>
    </row>
    <row r="157" spans="1:10" x14ac:dyDescent="0.2">
      <c r="A157" s="17" t="s">
        <v>239</v>
      </c>
      <c r="B157" s="14">
        <v>5614</v>
      </c>
      <c r="C157" s="3">
        <v>21.25</v>
      </c>
      <c r="D157" s="3">
        <v>24.92</v>
      </c>
      <c r="E157" s="3">
        <v>49.17</v>
      </c>
      <c r="F157" s="3">
        <v>104.95</v>
      </c>
      <c r="H157" s="2">
        <f t="shared" si="9"/>
        <v>1.1266788522246922</v>
      </c>
      <c r="I157" s="2">
        <f t="shared" si="10"/>
        <v>1.1110501752303386</v>
      </c>
      <c r="J157" s="2">
        <f t="shared" si="11"/>
        <v>1.2069583143390932</v>
      </c>
    </row>
    <row r="158" spans="1:10" x14ac:dyDescent="0.2">
      <c r="A158" s="17" t="s">
        <v>240</v>
      </c>
      <c r="B158" s="14">
        <v>5615</v>
      </c>
      <c r="C158" s="3">
        <v>14.64</v>
      </c>
      <c r="D158" s="3">
        <v>15.7</v>
      </c>
      <c r="E158" s="3">
        <v>21.86</v>
      </c>
      <c r="F158" s="3">
        <v>50.36</v>
      </c>
      <c r="H158" s="2">
        <f t="shared" si="9"/>
        <v>1.6176293068448053</v>
      </c>
      <c r="I158" s="2">
        <f t="shared" si="10"/>
        <v>1.458753825968004</v>
      </c>
      <c r="J158" s="2">
        <f t="shared" si="11"/>
        <v>1.1182500894777645</v>
      </c>
    </row>
    <row r="159" spans="1:10" x14ac:dyDescent="0.2">
      <c r="A159" s="17" t="s">
        <v>241</v>
      </c>
      <c r="B159" s="14">
        <v>5616</v>
      </c>
      <c r="C159" s="3">
        <v>23.41</v>
      </c>
      <c r="D159" s="3">
        <v>27.8</v>
      </c>
      <c r="E159" s="3">
        <v>42.29</v>
      </c>
      <c r="F159" s="3">
        <v>107.52</v>
      </c>
      <c r="H159" s="2">
        <f t="shared" si="9"/>
        <v>1.2115345654387148</v>
      </c>
      <c r="I159" s="2">
        <f t="shared" si="10"/>
        <v>1.2098279605428546</v>
      </c>
      <c r="J159" s="2">
        <f t="shared" si="11"/>
        <v>1.0132647509580457</v>
      </c>
    </row>
    <row r="160" spans="1:10" x14ac:dyDescent="0.2">
      <c r="A160" s="17" t="s">
        <v>242</v>
      </c>
      <c r="B160" s="18" t="s">
        <v>317</v>
      </c>
      <c r="C160" s="3">
        <v>53.41</v>
      </c>
      <c r="D160" s="3">
        <v>66.099999999999994</v>
      </c>
      <c r="E160" s="3">
        <v>132.03</v>
      </c>
      <c r="F160" s="3">
        <v>333.8</v>
      </c>
      <c r="H160" s="2">
        <f t="shared" si="9"/>
        <v>0.89034822420524007</v>
      </c>
      <c r="I160" s="2">
        <f t="shared" si="10"/>
        <v>0.92658060260863839</v>
      </c>
      <c r="J160" s="2">
        <f t="shared" si="11"/>
        <v>1.0189685885835418</v>
      </c>
    </row>
    <row r="161" spans="1:10" x14ac:dyDescent="0.2">
      <c r="A161" s="17" t="s">
        <v>243</v>
      </c>
      <c r="B161" s="18" t="s">
        <v>318</v>
      </c>
      <c r="C161" s="3">
        <v>5.66</v>
      </c>
      <c r="D161" s="3">
        <v>6.27</v>
      </c>
      <c r="E161" s="3">
        <v>10.07</v>
      </c>
      <c r="F161" s="3">
        <v>27.67</v>
      </c>
      <c r="H161" s="2">
        <f t="shared" si="9"/>
        <v>1.1382323463712323</v>
      </c>
      <c r="I161" s="2">
        <f t="shared" si="10"/>
        <v>1.0602943784156404</v>
      </c>
      <c r="J161" s="2">
        <f t="shared" si="11"/>
        <v>0.93755081748067448</v>
      </c>
    </row>
    <row r="162" spans="1:10" x14ac:dyDescent="0.2">
      <c r="A162" s="16" t="s">
        <v>244</v>
      </c>
      <c r="B162" s="14">
        <v>562</v>
      </c>
      <c r="C162" s="3">
        <v>4.72</v>
      </c>
      <c r="D162" s="3">
        <v>7.68</v>
      </c>
      <c r="E162" s="3">
        <v>15.29</v>
      </c>
      <c r="F162" s="3">
        <v>48.1</v>
      </c>
      <c r="H162" s="2">
        <f t="shared" si="9"/>
        <v>0.54603511601167409</v>
      </c>
      <c r="I162" s="2">
        <f t="shared" si="10"/>
        <v>0.74710943463028157</v>
      </c>
      <c r="J162" s="2">
        <f t="shared" si="11"/>
        <v>0.81891139532640356</v>
      </c>
    </row>
    <row r="163" spans="1:10" x14ac:dyDescent="0.2">
      <c r="A163" s="13" t="s">
        <v>26</v>
      </c>
      <c r="B163" s="14">
        <v>61</v>
      </c>
      <c r="C163" s="3">
        <v>227.24</v>
      </c>
      <c r="D163" s="3">
        <v>278.83</v>
      </c>
      <c r="E163" s="3">
        <v>521.19000000000005</v>
      </c>
      <c r="F163" s="3">
        <v>1325.35</v>
      </c>
      <c r="H163" s="2">
        <f t="shared" si="9"/>
        <v>0.95406474825899945</v>
      </c>
      <c r="I163" s="2">
        <f t="shared" si="10"/>
        <v>0.98441221382833877</v>
      </c>
      <c r="J163" s="2">
        <f t="shared" si="11"/>
        <v>1.0130712656383152</v>
      </c>
    </row>
    <row r="164" spans="1:10" x14ac:dyDescent="0.2">
      <c r="A164" s="16" t="s">
        <v>245</v>
      </c>
      <c r="B164" s="14">
        <v>6111</v>
      </c>
      <c r="C164" s="3">
        <v>124.2</v>
      </c>
      <c r="D164" s="3">
        <v>159.1</v>
      </c>
      <c r="E164" s="3">
        <v>304.94</v>
      </c>
      <c r="F164" s="3">
        <v>782.27</v>
      </c>
      <c r="H164" s="2">
        <f t="shared" si="9"/>
        <v>0.88346341897538894</v>
      </c>
      <c r="I164" s="2">
        <f t="shared" si="10"/>
        <v>0.9516594869554148</v>
      </c>
      <c r="J164" s="2">
        <f t="shared" si="11"/>
        <v>1.0042277681243568</v>
      </c>
    </row>
    <row r="165" spans="1:10" x14ac:dyDescent="0.2">
      <c r="A165" s="16" t="s">
        <v>246</v>
      </c>
      <c r="B165" s="14">
        <v>6112</v>
      </c>
      <c r="C165" s="3">
        <v>15.52</v>
      </c>
      <c r="D165" s="3">
        <v>19.48</v>
      </c>
      <c r="E165" s="3">
        <v>41.24</v>
      </c>
      <c r="F165" s="3">
        <v>114.39</v>
      </c>
      <c r="H165" s="2">
        <f t="shared" si="9"/>
        <v>0.75496585151767981</v>
      </c>
      <c r="I165" s="2">
        <f t="shared" si="10"/>
        <v>0.79683604214856885</v>
      </c>
      <c r="J165" s="2">
        <f t="shared" si="11"/>
        <v>0.92876341991758071</v>
      </c>
    </row>
    <row r="166" spans="1:10" x14ac:dyDescent="0.2">
      <c r="A166" s="16" t="s">
        <v>247</v>
      </c>
      <c r="B166" s="14">
        <v>6113</v>
      </c>
      <c r="C166" s="3">
        <v>41.54</v>
      </c>
      <c r="D166" s="3">
        <v>50.39</v>
      </c>
      <c r="E166" s="3">
        <v>100.01</v>
      </c>
      <c r="F166" s="3">
        <v>262.35000000000002</v>
      </c>
      <c r="H166" s="2">
        <f t="shared" si="9"/>
        <v>0.88106728331436346</v>
      </c>
      <c r="I166" s="2">
        <f t="shared" si="10"/>
        <v>0.89873440387069237</v>
      </c>
      <c r="J166" s="2">
        <f t="shared" si="11"/>
        <v>0.98205738117160191</v>
      </c>
    </row>
    <row r="167" spans="1:10" x14ac:dyDescent="0.2">
      <c r="A167" s="16" t="s">
        <v>248</v>
      </c>
      <c r="B167" s="14">
        <v>6114</v>
      </c>
      <c r="C167" s="3">
        <v>1.74</v>
      </c>
      <c r="D167" s="3">
        <v>1.81</v>
      </c>
      <c r="E167" s="3">
        <v>2.2799999999999998</v>
      </c>
      <c r="F167" s="3">
        <v>3.42</v>
      </c>
      <c r="H167" s="2">
        <f t="shared" si="9"/>
        <v>2.8310451357593083</v>
      </c>
      <c r="I167" s="2">
        <f t="shared" si="10"/>
        <v>2.4763985779250031</v>
      </c>
      <c r="J167" s="2">
        <f t="shared" si="11"/>
        <v>1.7174466150076311</v>
      </c>
    </row>
    <row r="168" spans="1:10" x14ac:dyDescent="0.2">
      <c r="A168" s="16" t="s">
        <v>249</v>
      </c>
      <c r="B168" s="14">
        <v>6115</v>
      </c>
      <c r="C168" s="3">
        <v>1.81</v>
      </c>
      <c r="D168" s="3">
        <v>1.86</v>
      </c>
      <c r="E168" s="3">
        <v>3.32</v>
      </c>
      <c r="F168" s="3">
        <v>11.51</v>
      </c>
      <c r="H168" s="2">
        <f t="shared" si="9"/>
        <v>0.875037977939087</v>
      </c>
      <c r="I168" s="2">
        <f t="shared" si="10"/>
        <v>0.75614606726298672</v>
      </c>
      <c r="J168" s="2">
        <f t="shared" si="11"/>
        <v>0.74308289684952245</v>
      </c>
    </row>
    <row r="169" spans="1:10" x14ac:dyDescent="0.2">
      <c r="A169" s="16" t="s">
        <v>250</v>
      </c>
      <c r="B169" s="14">
        <v>6116</v>
      </c>
      <c r="C169" s="3">
        <v>39.35</v>
      </c>
      <c r="D169" s="3">
        <v>42.94</v>
      </c>
      <c r="E169" s="3">
        <v>64.81</v>
      </c>
      <c r="F169" s="3">
        <v>142.9</v>
      </c>
      <c r="H169" s="2">
        <f t="shared" si="9"/>
        <v>1.5322730357016821</v>
      </c>
      <c r="I169" s="2">
        <f t="shared" si="10"/>
        <v>1.4060406878876806</v>
      </c>
      <c r="J169" s="2">
        <f t="shared" si="11"/>
        <v>1.1683804945973888</v>
      </c>
    </row>
    <row r="170" spans="1:10" x14ac:dyDescent="0.2">
      <c r="A170" s="16" t="s">
        <v>251</v>
      </c>
      <c r="B170" s="14">
        <v>6117</v>
      </c>
      <c r="C170" s="3">
        <v>3.07</v>
      </c>
      <c r="D170" s="3">
        <v>3.24</v>
      </c>
      <c r="E170" s="3">
        <v>4.6100000000000003</v>
      </c>
      <c r="F170" s="3">
        <v>8.52</v>
      </c>
      <c r="H170" s="2">
        <f t="shared" si="9"/>
        <v>2.0050371875769848</v>
      </c>
      <c r="I170" s="2">
        <f t="shared" si="10"/>
        <v>1.7793996162601726</v>
      </c>
      <c r="J170" s="2">
        <f t="shared" si="11"/>
        <v>1.3939135378847147</v>
      </c>
    </row>
    <row r="171" spans="1:10" x14ac:dyDescent="0.2">
      <c r="A171" s="13" t="s">
        <v>27</v>
      </c>
      <c r="B171" s="14">
        <v>62</v>
      </c>
      <c r="C171" s="3">
        <v>335.72</v>
      </c>
      <c r="D171" s="3">
        <v>413.56</v>
      </c>
      <c r="E171" s="3">
        <v>851.61</v>
      </c>
      <c r="F171" s="3">
        <v>2406.6999999999998</v>
      </c>
      <c r="H171" s="2">
        <f t="shared" si="9"/>
        <v>0.77620941767014728</v>
      </c>
      <c r="I171" s="2">
        <f t="shared" si="10"/>
        <v>0.804052942885364</v>
      </c>
      <c r="J171" s="2">
        <f t="shared" si="11"/>
        <v>0.91157687610004279</v>
      </c>
    </row>
    <row r="172" spans="1:10" x14ac:dyDescent="0.2">
      <c r="A172" s="16" t="s">
        <v>252</v>
      </c>
      <c r="B172" s="14">
        <v>621</v>
      </c>
      <c r="C172" s="3">
        <v>119.73</v>
      </c>
      <c r="D172" s="3">
        <v>144.22999999999999</v>
      </c>
      <c r="E172" s="3">
        <v>261.70999999999998</v>
      </c>
      <c r="F172" s="3">
        <v>618.72</v>
      </c>
      <c r="H172" s="2">
        <f t="shared" si="9"/>
        <v>1.0767936331265846</v>
      </c>
      <c r="I172" s="2">
        <f t="shared" si="10"/>
        <v>1.0907608103933528</v>
      </c>
      <c r="J172" s="2">
        <f t="shared" si="11"/>
        <v>1.0896842358748233</v>
      </c>
    </row>
    <row r="173" spans="1:10" x14ac:dyDescent="0.2">
      <c r="A173" s="17" t="s">
        <v>253</v>
      </c>
      <c r="B173" s="14">
        <v>6215</v>
      </c>
      <c r="C173" s="3">
        <v>4.0599999999999996</v>
      </c>
      <c r="D173" s="3">
        <v>4.9800000000000004</v>
      </c>
      <c r="E173" s="3">
        <v>9.6300000000000008</v>
      </c>
      <c r="F173" s="3">
        <v>27.07</v>
      </c>
      <c r="H173" s="2">
        <f t="shared" si="9"/>
        <v>0.8345674245792124</v>
      </c>
      <c r="I173" s="2">
        <f t="shared" si="10"/>
        <v>0.86081368785627366</v>
      </c>
      <c r="J173" s="2">
        <f t="shared" si="11"/>
        <v>0.91645793697027089</v>
      </c>
    </row>
    <row r="174" spans="1:10" x14ac:dyDescent="0.2">
      <c r="A174" s="16" t="s">
        <v>254</v>
      </c>
      <c r="B174" s="14">
        <v>622</v>
      </c>
      <c r="C174" s="3">
        <v>113.75</v>
      </c>
      <c r="D174" s="3">
        <v>139.85</v>
      </c>
      <c r="E174" s="3">
        <v>267.43</v>
      </c>
      <c r="F174" s="3">
        <v>868</v>
      </c>
      <c r="H174" s="2">
        <f t="shared" si="9"/>
        <v>0.72921455978783634</v>
      </c>
      <c r="I174" s="2">
        <f t="shared" si="10"/>
        <v>0.75389493000993946</v>
      </c>
      <c r="J174" s="2">
        <f t="shared" si="11"/>
        <v>0.79371557877561782</v>
      </c>
    </row>
    <row r="175" spans="1:10" x14ac:dyDescent="0.2">
      <c r="A175" s="16" t="s">
        <v>255</v>
      </c>
      <c r="B175" s="14">
        <v>623</v>
      </c>
      <c r="C175" s="3">
        <v>43.35</v>
      </c>
      <c r="D175" s="3">
        <v>58.7</v>
      </c>
      <c r="E175" s="3">
        <v>162.03</v>
      </c>
      <c r="F175" s="3">
        <v>417.08</v>
      </c>
      <c r="H175" s="2">
        <f t="shared" si="9"/>
        <v>0.57835352667018836</v>
      </c>
      <c r="I175" s="2">
        <f t="shared" si="10"/>
        <v>0.65854705738019181</v>
      </c>
      <c r="J175" s="2">
        <f t="shared" si="11"/>
        <v>1.0008075490182451</v>
      </c>
    </row>
    <row r="176" spans="1:10" x14ac:dyDescent="0.2">
      <c r="A176" s="16" t="s">
        <v>256</v>
      </c>
      <c r="B176" s="14">
        <v>624</v>
      </c>
      <c r="C176" s="3">
        <v>58.9</v>
      </c>
      <c r="D176" s="3">
        <v>70.790000000000006</v>
      </c>
      <c r="E176" s="3">
        <v>160.43</v>
      </c>
      <c r="F176" s="3">
        <v>502.89</v>
      </c>
      <c r="H176" s="2">
        <f t="shared" si="9"/>
        <v>0.65172734931987764</v>
      </c>
      <c r="I176" s="2">
        <f t="shared" si="10"/>
        <v>0.65866864466267139</v>
      </c>
      <c r="J176" s="2">
        <f t="shared" si="11"/>
        <v>0.82183964817059685</v>
      </c>
    </row>
    <row r="177" spans="1:10" x14ac:dyDescent="0.2">
      <c r="A177" s="17" t="s">
        <v>257</v>
      </c>
      <c r="B177" s="14">
        <v>6244</v>
      </c>
      <c r="C177" s="3">
        <v>22.65</v>
      </c>
      <c r="D177" s="3">
        <v>27.77</v>
      </c>
      <c r="E177" s="3">
        <v>60.43</v>
      </c>
      <c r="F177" s="3">
        <v>211.63</v>
      </c>
      <c r="H177" s="2">
        <f t="shared" si="9"/>
        <v>0.59554505871862484</v>
      </c>
      <c r="I177" s="2">
        <f t="shared" si="10"/>
        <v>0.61399767263125093</v>
      </c>
      <c r="J177" s="2">
        <f t="shared" si="11"/>
        <v>0.73561379963789031</v>
      </c>
    </row>
    <row r="178" spans="1:10" x14ac:dyDescent="0.2">
      <c r="A178" s="13" t="s">
        <v>28</v>
      </c>
      <c r="B178" s="14">
        <v>71</v>
      </c>
      <c r="C178" s="3">
        <v>75.69</v>
      </c>
      <c r="D178" s="3">
        <v>95.07</v>
      </c>
      <c r="E178" s="3">
        <v>173.36</v>
      </c>
      <c r="F178" s="3">
        <v>444.49</v>
      </c>
      <c r="H178" s="2">
        <f t="shared" si="9"/>
        <v>0.94754569247207432</v>
      </c>
      <c r="I178" s="2">
        <f t="shared" si="10"/>
        <v>1.0008052531088627</v>
      </c>
      <c r="J178" s="2">
        <f t="shared" si="11"/>
        <v>1.0047578522949547</v>
      </c>
    </row>
    <row r="179" spans="1:10" x14ac:dyDescent="0.2">
      <c r="A179" s="16" t="s">
        <v>258</v>
      </c>
      <c r="B179" s="14">
        <v>711</v>
      </c>
      <c r="C179" s="3">
        <v>30.33</v>
      </c>
      <c r="D179" s="3">
        <v>34.950000000000003</v>
      </c>
      <c r="E179" s="3">
        <v>51.7</v>
      </c>
      <c r="F179" s="3">
        <v>134.13999999999999</v>
      </c>
      <c r="H179" s="2">
        <f t="shared" si="9"/>
        <v>1.2581654630396575</v>
      </c>
      <c r="I179" s="2">
        <f t="shared" si="10"/>
        <v>1.2191494728472756</v>
      </c>
      <c r="J179" s="2">
        <f t="shared" si="11"/>
        <v>0.99290282536038321</v>
      </c>
    </row>
    <row r="180" spans="1:10" x14ac:dyDescent="0.2">
      <c r="A180" s="17" t="s">
        <v>259</v>
      </c>
      <c r="B180" s="14">
        <v>7111</v>
      </c>
      <c r="C180" s="3">
        <v>8.91</v>
      </c>
      <c r="D180" s="3">
        <v>10.029999999999999</v>
      </c>
      <c r="E180" s="3">
        <v>13.22</v>
      </c>
      <c r="F180" s="3">
        <v>37.18</v>
      </c>
      <c r="H180" s="2">
        <f t="shared" si="9"/>
        <v>1.3334967753316389</v>
      </c>
      <c r="I180" s="2">
        <f t="shared" si="10"/>
        <v>1.2622914039082707</v>
      </c>
      <c r="J180" s="2">
        <f t="shared" si="11"/>
        <v>0.91600232317378505</v>
      </c>
    </row>
    <row r="181" spans="1:10" x14ac:dyDescent="0.2">
      <c r="A181" s="17" t="s">
        <v>260</v>
      </c>
      <c r="B181" s="14">
        <v>7112</v>
      </c>
      <c r="C181" s="3">
        <v>2.76</v>
      </c>
      <c r="D181" s="3">
        <v>3.92</v>
      </c>
      <c r="E181" s="3">
        <v>7.97</v>
      </c>
      <c r="F181" s="3">
        <v>18.71</v>
      </c>
      <c r="H181" s="2">
        <f t="shared" si="9"/>
        <v>0.82084082043099638</v>
      </c>
      <c r="I181" s="2">
        <f t="shared" si="10"/>
        <v>0.98034820198652173</v>
      </c>
      <c r="J181" s="2">
        <f t="shared" si="11"/>
        <v>1.0973850498351805</v>
      </c>
    </row>
    <row r="182" spans="1:10" x14ac:dyDescent="0.2">
      <c r="A182" s="17" t="s">
        <v>261</v>
      </c>
      <c r="B182" s="14">
        <v>7113</v>
      </c>
      <c r="C182" s="3">
        <v>0</v>
      </c>
      <c r="D182" s="3">
        <v>0</v>
      </c>
      <c r="E182" s="3">
        <v>2.4900000000000002</v>
      </c>
      <c r="F182" s="3">
        <v>9.25</v>
      </c>
      <c r="H182" s="2">
        <f t="shared" si="9"/>
        <v>0</v>
      </c>
      <c r="I182" s="2">
        <f t="shared" si="10"/>
        <v>0</v>
      </c>
      <c r="J182" s="2">
        <f t="shared" si="11"/>
        <v>0.69347709265443269</v>
      </c>
    </row>
    <row r="183" spans="1:10" x14ac:dyDescent="0.2">
      <c r="A183" s="17" t="s">
        <v>262</v>
      </c>
      <c r="B183" s="14">
        <v>7114</v>
      </c>
      <c r="C183" s="3">
        <v>0</v>
      </c>
      <c r="D183" s="3">
        <v>0</v>
      </c>
      <c r="E183" s="3">
        <v>0</v>
      </c>
      <c r="F183" s="3">
        <v>4.0199999999999996</v>
      </c>
      <c r="H183" s="2">
        <f t="shared" si="9"/>
        <v>0</v>
      </c>
      <c r="I183" s="2">
        <f t="shared" si="10"/>
        <v>0</v>
      </c>
      <c r="J183" s="2">
        <f t="shared" si="11"/>
        <v>0</v>
      </c>
    </row>
    <row r="184" spans="1:10" x14ac:dyDescent="0.2">
      <c r="A184" s="17" t="s">
        <v>263</v>
      </c>
      <c r="B184" s="14">
        <v>7115</v>
      </c>
      <c r="C184" s="3">
        <v>15.95</v>
      </c>
      <c r="D184" s="3">
        <v>18.239999999999998</v>
      </c>
      <c r="E184" s="3">
        <v>26.6</v>
      </c>
      <c r="F184" s="3">
        <v>64.98</v>
      </c>
      <c r="H184" s="2">
        <f t="shared" si="9"/>
        <v>1.3658551093575608</v>
      </c>
      <c r="I184" s="2">
        <f t="shared" si="10"/>
        <v>1.3134489695071836</v>
      </c>
      <c r="J184" s="2">
        <f t="shared" si="11"/>
        <v>1.0545724828994225</v>
      </c>
    </row>
    <row r="185" spans="1:10" x14ac:dyDescent="0.2">
      <c r="A185" s="16" t="s">
        <v>264</v>
      </c>
      <c r="B185" s="14">
        <v>712</v>
      </c>
      <c r="C185" s="3">
        <v>2.1800000000000002</v>
      </c>
      <c r="D185" s="3">
        <v>4.1500000000000004</v>
      </c>
      <c r="E185" s="3">
        <v>13.16</v>
      </c>
      <c r="F185" s="3">
        <v>37.450000000000003</v>
      </c>
      <c r="H185" s="2">
        <f t="shared" si="9"/>
        <v>0.32391295849127721</v>
      </c>
      <c r="I185" s="2">
        <f t="shared" si="10"/>
        <v>0.51851861438071478</v>
      </c>
      <c r="J185" s="2">
        <f t="shared" si="11"/>
        <v>0.90527092604140547</v>
      </c>
    </row>
    <row r="186" spans="1:10" x14ac:dyDescent="0.2">
      <c r="A186" s="16" t="s">
        <v>265</v>
      </c>
      <c r="B186" s="14">
        <v>713</v>
      </c>
      <c r="C186" s="3">
        <v>43.18</v>
      </c>
      <c r="D186" s="3">
        <v>55.97</v>
      </c>
      <c r="E186" s="3">
        <v>108.5</v>
      </c>
      <c r="F186" s="3">
        <v>272.89999999999998</v>
      </c>
      <c r="H186" s="2">
        <f t="shared" si="9"/>
        <v>0.88044605840701473</v>
      </c>
      <c r="I186" s="2">
        <f t="shared" si="10"/>
        <v>0.95966542527690402</v>
      </c>
      <c r="J186" s="2">
        <f t="shared" si="11"/>
        <v>1.0242375837027922</v>
      </c>
    </row>
    <row r="187" spans="1:10" x14ac:dyDescent="0.2">
      <c r="A187" s="13" t="s">
        <v>29</v>
      </c>
      <c r="B187" s="14">
        <v>72</v>
      </c>
      <c r="C187" s="3">
        <v>208.75</v>
      </c>
      <c r="D187" s="3">
        <v>247.34</v>
      </c>
      <c r="E187" s="3">
        <v>468.16</v>
      </c>
      <c r="F187" s="3">
        <v>1234.96</v>
      </c>
      <c r="H187" s="2">
        <f t="shared" si="9"/>
        <v>0.9405832580118767</v>
      </c>
      <c r="I187" s="2">
        <f t="shared" si="10"/>
        <v>0.93715093417604067</v>
      </c>
      <c r="J187" s="2">
        <f t="shared" si="11"/>
        <v>0.97659819825982952</v>
      </c>
    </row>
    <row r="188" spans="1:10" x14ac:dyDescent="0.2">
      <c r="A188" s="16" t="s">
        <v>266</v>
      </c>
      <c r="B188" s="14">
        <v>721</v>
      </c>
      <c r="C188" s="3">
        <v>25.64</v>
      </c>
      <c r="D188" s="3">
        <v>27.46</v>
      </c>
      <c r="E188" s="3">
        <v>64.86</v>
      </c>
      <c r="F188" s="3">
        <v>189.26</v>
      </c>
      <c r="H188" s="2">
        <f t="shared" si="9"/>
        <v>0.75384634985069154</v>
      </c>
      <c r="I188" s="2">
        <f t="shared" si="10"/>
        <v>0.67890619916121819</v>
      </c>
      <c r="J188" s="2">
        <f t="shared" si="11"/>
        <v>0.88286157230314077</v>
      </c>
    </row>
    <row r="189" spans="1:10" x14ac:dyDescent="0.2">
      <c r="A189" s="16" t="s">
        <v>267</v>
      </c>
      <c r="B189" s="14">
        <v>722</v>
      </c>
      <c r="C189" s="3">
        <v>183.11</v>
      </c>
      <c r="D189" s="3">
        <v>219.88</v>
      </c>
      <c r="E189" s="3">
        <v>403.3</v>
      </c>
      <c r="F189" s="3">
        <v>1045.7</v>
      </c>
      <c r="H189" s="2">
        <f t="shared" si="9"/>
        <v>0.97438054905001947</v>
      </c>
      <c r="I189" s="2">
        <f t="shared" si="10"/>
        <v>0.98389034179668255</v>
      </c>
      <c r="J189" s="2">
        <f t="shared" si="11"/>
        <v>0.99356347876911766</v>
      </c>
    </row>
    <row r="190" spans="1:10" x14ac:dyDescent="0.2">
      <c r="A190" s="17" t="s">
        <v>269</v>
      </c>
      <c r="B190" s="14">
        <v>7223</v>
      </c>
      <c r="C190" s="3">
        <v>11.1</v>
      </c>
      <c r="D190" s="3">
        <v>12.07</v>
      </c>
      <c r="E190" s="3">
        <v>20.85</v>
      </c>
      <c r="F190" s="3">
        <v>49.55</v>
      </c>
      <c r="H190" s="2">
        <f t="shared" si="9"/>
        <v>1.246530677751428</v>
      </c>
      <c r="I190" s="2">
        <f t="shared" si="10"/>
        <v>1.1398079673703927</v>
      </c>
      <c r="J190" s="2">
        <f t="shared" si="11"/>
        <v>1.0840190289478036</v>
      </c>
    </row>
    <row r="191" spans="1:10" x14ac:dyDescent="0.2">
      <c r="A191" s="17" t="s">
        <v>270</v>
      </c>
      <c r="B191" s="14">
        <v>7224</v>
      </c>
      <c r="C191" s="3">
        <v>3.69</v>
      </c>
      <c r="D191" s="3">
        <v>4.3</v>
      </c>
      <c r="E191" s="3">
        <v>9.2200000000000006</v>
      </c>
      <c r="F191" s="3">
        <v>30.1</v>
      </c>
      <c r="H191" s="2">
        <f t="shared" si="9"/>
        <v>0.68215571474883185</v>
      </c>
      <c r="I191" s="2">
        <f t="shared" si="10"/>
        <v>0.66845170769562023</v>
      </c>
      <c r="J191" s="2">
        <f t="shared" si="11"/>
        <v>0.78911251447028363</v>
      </c>
    </row>
    <row r="192" spans="1:10" x14ac:dyDescent="0.2">
      <c r="A192" s="17" t="s">
        <v>268</v>
      </c>
      <c r="B192" s="14">
        <v>7225</v>
      </c>
      <c r="C192" s="3">
        <v>168.32</v>
      </c>
      <c r="D192" s="3">
        <v>203.51</v>
      </c>
      <c r="E192" s="3">
        <v>373.24</v>
      </c>
      <c r="F192" s="3">
        <v>966.05</v>
      </c>
      <c r="H192" s="2">
        <f t="shared" si="9"/>
        <v>0.96952668914143392</v>
      </c>
      <c r="I192" s="2">
        <f t="shared" si="10"/>
        <v>0.98572149395160691</v>
      </c>
      <c r="J192" s="2">
        <f t="shared" si="11"/>
        <v>0.99532080314494309</v>
      </c>
    </row>
    <row r="193" spans="1:10" x14ac:dyDescent="0.2">
      <c r="A193" s="13" t="s">
        <v>30</v>
      </c>
      <c r="B193" s="14">
        <v>81</v>
      </c>
      <c r="C193" s="3">
        <v>128.43</v>
      </c>
      <c r="D193" s="3">
        <v>152.74</v>
      </c>
      <c r="E193" s="3">
        <v>290.41000000000003</v>
      </c>
      <c r="F193" s="3">
        <v>802.9</v>
      </c>
      <c r="H193" s="2">
        <f t="shared" si="9"/>
        <v>0.89007924836164487</v>
      </c>
      <c r="I193" s="2">
        <f t="shared" si="10"/>
        <v>0.89014223045709728</v>
      </c>
      <c r="J193" s="2">
        <f t="shared" si="11"/>
        <v>0.93180409415437704</v>
      </c>
    </row>
    <row r="194" spans="1:10" x14ac:dyDescent="0.2">
      <c r="A194" s="16" t="s">
        <v>271</v>
      </c>
      <c r="B194" s="14">
        <v>811</v>
      </c>
      <c r="C194" s="3">
        <v>37.22</v>
      </c>
      <c r="D194" s="3">
        <v>44.12</v>
      </c>
      <c r="E194" s="3">
        <v>95.22</v>
      </c>
      <c r="F194" s="3">
        <v>292.31</v>
      </c>
      <c r="H194" s="2">
        <f t="shared" si="9"/>
        <v>0.70852690605023738</v>
      </c>
      <c r="I194" s="2">
        <f t="shared" si="10"/>
        <v>0.70625235333965775</v>
      </c>
      <c r="J194" s="2">
        <f t="shared" si="11"/>
        <v>0.83918750648811169</v>
      </c>
    </row>
    <row r="195" spans="1:10" x14ac:dyDescent="0.2">
      <c r="A195" s="17" t="s">
        <v>272</v>
      </c>
      <c r="B195" s="14">
        <v>8111</v>
      </c>
      <c r="C195" s="3">
        <v>21.58</v>
      </c>
      <c r="D195" s="3">
        <v>26.74</v>
      </c>
      <c r="E195" s="3">
        <v>57.38</v>
      </c>
      <c r="F195" s="3">
        <v>165.17</v>
      </c>
      <c r="H195" s="2">
        <f t="shared" si="9"/>
        <v>0.7270159229241544</v>
      </c>
      <c r="I195" s="2">
        <f t="shared" si="10"/>
        <v>0.75752733938648797</v>
      </c>
      <c r="J195" s="2">
        <f t="shared" si="11"/>
        <v>0.89496052644975987</v>
      </c>
    </row>
    <row r="196" spans="1:10" x14ac:dyDescent="0.2">
      <c r="A196" s="17" t="s">
        <v>273</v>
      </c>
      <c r="B196" s="14">
        <v>8112</v>
      </c>
      <c r="C196" s="3">
        <v>4.4000000000000004</v>
      </c>
      <c r="D196" s="3">
        <v>4.5599999999999996</v>
      </c>
      <c r="E196" s="3">
        <v>8.15</v>
      </c>
      <c r="F196" s="3">
        <v>20.010000000000002</v>
      </c>
      <c r="H196" s="2">
        <f t="shared" si="9"/>
        <v>1.2235711800107438</v>
      </c>
      <c r="I196" s="2">
        <f t="shared" si="10"/>
        <v>1.0663157675984107</v>
      </c>
      <c r="J196" s="2">
        <f t="shared" si="11"/>
        <v>1.0492646111178556</v>
      </c>
    </row>
    <row r="197" spans="1:10" x14ac:dyDescent="0.2">
      <c r="A197" s="17" t="s">
        <v>274</v>
      </c>
      <c r="B197" s="14">
        <v>8113</v>
      </c>
      <c r="C197" s="3">
        <v>5.44</v>
      </c>
      <c r="D197" s="3">
        <v>6.58</v>
      </c>
      <c r="E197" s="3">
        <v>16.350000000000001</v>
      </c>
      <c r="F197" s="3">
        <v>70.87</v>
      </c>
      <c r="H197" s="2">
        <f t="shared" si="9"/>
        <v>0.42713004174532598</v>
      </c>
      <c r="I197" s="2">
        <f t="shared" si="10"/>
        <v>0.43444173354677967</v>
      </c>
      <c r="J197" s="2">
        <f t="shared" si="11"/>
        <v>0.59433297915990058</v>
      </c>
    </row>
    <row r="198" spans="1:10" x14ac:dyDescent="0.2">
      <c r="A198" s="17" t="s">
        <v>275</v>
      </c>
      <c r="B198" s="14">
        <v>8114</v>
      </c>
      <c r="C198" s="3">
        <v>5.8</v>
      </c>
      <c r="D198" s="3">
        <v>6.24</v>
      </c>
      <c r="E198" s="3">
        <v>13.34</v>
      </c>
      <c r="F198" s="3">
        <v>36.26</v>
      </c>
      <c r="H198" s="2">
        <f t="shared" ref="H198:H211" si="12">IFERROR((C198/C$4)/(F198/F$4), " ")</f>
        <v>0.89006934770149226</v>
      </c>
      <c r="I198" s="2">
        <f t="shared" ref="I198:I211" si="13">IFERROR((D198/D$4)/(F198/F$4), " ")</f>
        <v>0.80523912278391341</v>
      </c>
      <c r="J198" s="2">
        <f t="shared" ref="J198:J211" si="14">IFERROR((E198/E$4)/(F198/F$4), " ")</f>
        <v>0.94776907794546872</v>
      </c>
    </row>
    <row r="199" spans="1:10" x14ac:dyDescent="0.2">
      <c r="A199" s="16" t="s">
        <v>276</v>
      </c>
      <c r="B199" s="14">
        <v>812</v>
      </c>
      <c r="C199" s="3">
        <v>37.409999999999997</v>
      </c>
      <c r="D199" s="3">
        <v>45.93</v>
      </c>
      <c r="E199" s="3">
        <v>89.86</v>
      </c>
      <c r="F199" s="3">
        <v>260.47000000000003</v>
      </c>
      <c r="H199" s="2">
        <f t="shared" si="12"/>
        <v>0.79919664004446533</v>
      </c>
      <c r="I199" s="2">
        <f t="shared" si="13"/>
        <v>0.82510042823057883</v>
      </c>
      <c r="J199" s="2">
        <f t="shared" si="14"/>
        <v>0.88875735876253914</v>
      </c>
    </row>
    <row r="200" spans="1:10" x14ac:dyDescent="0.2">
      <c r="A200" s="16" t="s">
        <v>277</v>
      </c>
      <c r="B200" s="14">
        <v>813</v>
      </c>
      <c r="C200" s="3">
        <v>37.33</v>
      </c>
      <c r="D200" s="3">
        <v>44.67</v>
      </c>
      <c r="E200" s="3">
        <v>81.56</v>
      </c>
      <c r="F200" s="3">
        <v>195.47</v>
      </c>
      <c r="H200" s="2">
        <f t="shared" si="12"/>
        <v>1.0626776046981394</v>
      </c>
      <c r="I200" s="2">
        <f t="shared" si="13"/>
        <v>1.0693107099777128</v>
      </c>
      <c r="J200" s="2">
        <f t="shared" si="14"/>
        <v>1.0749087782270097</v>
      </c>
    </row>
    <row r="201" spans="1:10" x14ac:dyDescent="0.2">
      <c r="A201" s="17" t="s">
        <v>278</v>
      </c>
      <c r="B201" s="14">
        <v>8139</v>
      </c>
      <c r="C201" s="3">
        <v>12.08</v>
      </c>
      <c r="D201" s="3">
        <v>14.13</v>
      </c>
      <c r="E201" s="3">
        <v>22.98</v>
      </c>
      <c r="F201" s="3">
        <v>53.75</v>
      </c>
      <c r="H201" s="2">
        <f t="shared" si="12"/>
        <v>1.2505818371633868</v>
      </c>
      <c r="I201" s="2">
        <f t="shared" si="13"/>
        <v>1.2300755052683501</v>
      </c>
      <c r="J201" s="2">
        <f t="shared" si="14"/>
        <v>1.1014025082662893</v>
      </c>
    </row>
    <row r="202" spans="1:10" x14ac:dyDescent="0.2">
      <c r="A202" s="16" t="s">
        <v>279</v>
      </c>
      <c r="B202" s="14">
        <v>814</v>
      </c>
      <c r="C202" s="3">
        <v>16.46</v>
      </c>
      <c r="D202" s="3">
        <v>18.02</v>
      </c>
      <c r="E202" s="3">
        <v>23.76</v>
      </c>
      <c r="F202" s="3">
        <v>54.65</v>
      </c>
      <c r="H202" s="2">
        <f t="shared" si="12"/>
        <v>1.6759587136145997</v>
      </c>
      <c r="I202" s="2">
        <f t="shared" si="13"/>
        <v>1.5428819470947037</v>
      </c>
      <c r="J202" s="2">
        <f t="shared" si="14"/>
        <v>1.1200328885429456</v>
      </c>
    </row>
    <row r="203" spans="1:10" x14ac:dyDescent="0.2">
      <c r="A203" s="13" t="s">
        <v>31</v>
      </c>
      <c r="B203" s="14">
        <v>91</v>
      </c>
      <c r="C203" s="3">
        <v>108.72</v>
      </c>
      <c r="D203" s="3">
        <v>136.94</v>
      </c>
      <c r="E203" s="3">
        <v>365</v>
      </c>
      <c r="F203" s="3">
        <v>968.97</v>
      </c>
      <c r="H203" s="2">
        <f t="shared" si="12"/>
        <v>0.62434230546641101</v>
      </c>
      <c r="I203" s="2">
        <f t="shared" si="13"/>
        <v>0.66128408306022657</v>
      </c>
      <c r="J203" s="2">
        <f t="shared" si="14"/>
        <v>0.97041396711629657</v>
      </c>
    </row>
    <row r="204" spans="1:10" x14ac:dyDescent="0.2">
      <c r="A204" s="16" t="s">
        <v>280</v>
      </c>
      <c r="B204" s="14">
        <v>911</v>
      </c>
      <c r="C204" s="3">
        <v>28.06</v>
      </c>
      <c r="D204" s="3">
        <v>33.03</v>
      </c>
      <c r="E204" s="3">
        <v>160.19</v>
      </c>
      <c r="F204" s="3">
        <v>354.35</v>
      </c>
      <c r="H204" s="2">
        <f t="shared" si="12"/>
        <v>0.44063488865345024</v>
      </c>
      <c r="I204" s="2">
        <f t="shared" si="13"/>
        <v>0.43615837261550555</v>
      </c>
      <c r="J204" s="2">
        <f t="shared" si="14"/>
        <v>1.1646018340259874</v>
      </c>
    </row>
    <row r="205" spans="1:10" x14ac:dyDescent="0.2">
      <c r="A205" s="16" t="s">
        <v>281</v>
      </c>
      <c r="B205" s="14">
        <v>912</v>
      </c>
      <c r="C205" s="3">
        <v>33.159999999999997</v>
      </c>
      <c r="D205" s="3">
        <v>40.090000000000003</v>
      </c>
      <c r="E205" s="3">
        <v>74.97</v>
      </c>
      <c r="F205" s="3">
        <v>276.3</v>
      </c>
      <c r="H205" s="2">
        <f t="shared" si="12"/>
        <v>0.66781671995724068</v>
      </c>
      <c r="I205" s="2">
        <f t="shared" si="13"/>
        <v>0.67892726286870053</v>
      </c>
      <c r="J205" s="2">
        <f t="shared" si="14"/>
        <v>0.69900636659675397</v>
      </c>
    </row>
    <row r="206" spans="1:10" x14ac:dyDescent="0.2">
      <c r="A206" s="16" t="s">
        <v>282</v>
      </c>
      <c r="B206" s="14">
        <v>913</v>
      </c>
      <c r="C206" s="3">
        <v>47.5</v>
      </c>
      <c r="D206" s="3">
        <v>63.56</v>
      </c>
      <c r="E206" s="3">
        <v>127.83</v>
      </c>
      <c r="F206" s="3">
        <v>329.29</v>
      </c>
      <c r="H206" s="2">
        <f t="shared" si="12"/>
        <v>0.80267311855584034</v>
      </c>
      <c r="I206" s="2">
        <f t="shared" si="13"/>
        <v>0.90317815235183396</v>
      </c>
      <c r="J206" s="2">
        <f t="shared" si="14"/>
        <v>1.0000662066708319</v>
      </c>
    </row>
    <row r="207" spans="1:10" x14ac:dyDescent="0.2">
      <c r="A207" s="16" t="s">
        <v>283</v>
      </c>
      <c r="B207" s="18" t="s">
        <v>319</v>
      </c>
      <c r="C207" s="3">
        <v>0</v>
      </c>
      <c r="D207" s="3">
        <v>0</v>
      </c>
      <c r="E207" s="3">
        <v>2.0099999999999998</v>
      </c>
      <c r="F207" s="3">
        <v>9.0299999999999994</v>
      </c>
      <c r="H207" s="2">
        <f t="shared" si="12"/>
        <v>0</v>
      </c>
      <c r="I207" s="2">
        <f t="shared" si="13"/>
        <v>0</v>
      </c>
      <c r="J207" s="2">
        <f t="shared" si="14"/>
        <v>0.57343317212048817</v>
      </c>
    </row>
    <row r="208" spans="1:10" x14ac:dyDescent="0.2">
      <c r="A208" s="13" t="s">
        <v>284</v>
      </c>
      <c r="B208" s="21"/>
      <c r="C208" s="3" t="s">
        <v>332</v>
      </c>
      <c r="D208" s="3" t="s">
        <v>332</v>
      </c>
      <c r="E208" s="3" t="s">
        <v>332</v>
      </c>
      <c r="F208" s="3" t="s">
        <v>332</v>
      </c>
      <c r="H208" s="2" t="str">
        <f t="shared" si="12"/>
        <v xml:space="preserve"> </v>
      </c>
      <c r="I208" s="2" t="str">
        <f t="shared" si="13"/>
        <v xml:space="preserve"> </v>
      </c>
      <c r="J208" s="2" t="str">
        <f t="shared" si="14"/>
        <v xml:space="preserve"> </v>
      </c>
    </row>
    <row r="209" spans="1:10" x14ac:dyDescent="0.2">
      <c r="A209" s="13" t="s">
        <v>32</v>
      </c>
      <c r="B209" s="14"/>
      <c r="C209" s="3">
        <v>2258.4</v>
      </c>
      <c r="D209" s="3">
        <v>2675.98</v>
      </c>
      <c r="E209" s="3">
        <v>4740.58</v>
      </c>
      <c r="F209" s="3">
        <v>12005.85</v>
      </c>
      <c r="H209" s="2">
        <f t="shared" si="12"/>
        <v>1.0467226051211898</v>
      </c>
      <c r="I209" s="2">
        <f t="shared" si="13"/>
        <v>1.042936885377985</v>
      </c>
      <c r="J209" s="2">
        <f t="shared" si="14"/>
        <v>1.0172157415975807</v>
      </c>
    </row>
    <row r="210" spans="1:10" x14ac:dyDescent="0.2">
      <c r="A210" s="13" t="s">
        <v>33</v>
      </c>
      <c r="B210" s="14"/>
      <c r="C210" s="3">
        <v>502.66</v>
      </c>
      <c r="D210" s="3">
        <v>635.48</v>
      </c>
      <c r="E210" s="3">
        <v>1376.7</v>
      </c>
      <c r="F210" s="3">
        <v>3791.08</v>
      </c>
      <c r="H210" s="2">
        <f t="shared" si="12"/>
        <v>0.73779384705062767</v>
      </c>
      <c r="I210" s="2">
        <f t="shared" si="13"/>
        <v>0.78434478788231576</v>
      </c>
      <c r="J210" s="2">
        <f t="shared" si="14"/>
        <v>0.93551524428962429</v>
      </c>
    </row>
    <row r="211" spans="1:10" x14ac:dyDescent="0.2">
      <c r="A211" s="13" t="s">
        <v>314</v>
      </c>
      <c r="C211" s="8">
        <v>591.91999999999996</v>
      </c>
      <c r="D211" s="8">
        <v>675.92</v>
      </c>
      <c r="E211" s="8">
        <v>1125.07</v>
      </c>
      <c r="F211" s="8">
        <v>2860.62</v>
      </c>
      <c r="H211" s="2">
        <f t="shared" si="12"/>
        <v>1.1514007150998979</v>
      </c>
      <c r="I211" s="2">
        <f t="shared" si="13"/>
        <v>1.1056131705222525</v>
      </c>
      <c r="J211" s="2">
        <f t="shared" si="14"/>
        <v>1.0131969624486836</v>
      </c>
    </row>
    <row r="213" spans="1:10" x14ac:dyDescent="0.2">
      <c r="A213" s="8"/>
    </row>
    <row r="214" spans="1:10" x14ac:dyDescent="0.2">
      <c r="C214" s="1"/>
      <c r="D214" s="1"/>
      <c r="E214" s="1"/>
      <c r="F214" s="1"/>
    </row>
    <row r="215" spans="1:10" ht="140.25" x14ac:dyDescent="0.2">
      <c r="A215" s="28" t="s">
        <v>337</v>
      </c>
    </row>
    <row r="217" spans="1:10" x14ac:dyDescent="0.2">
      <c r="A217" s="27" t="s">
        <v>311</v>
      </c>
    </row>
    <row r="218" spans="1:10" x14ac:dyDescent="0.2">
      <c r="A218" s="31" t="s">
        <v>329</v>
      </c>
    </row>
    <row r="221" spans="1:10" x14ac:dyDescent="0.2">
      <c r="A221" s="16"/>
      <c r="B221" s="14"/>
      <c r="C221" s="3"/>
      <c r="D221" s="3"/>
      <c r="E221" s="3"/>
      <c r="F221" s="3"/>
      <c r="H221" s="2"/>
      <c r="I221" s="2"/>
      <c r="J221" s="2"/>
    </row>
    <row r="222" spans="1:10" x14ac:dyDescent="0.2">
      <c r="A222" s="16"/>
      <c r="B222" s="15"/>
      <c r="C222" s="3"/>
      <c r="D222" s="3"/>
      <c r="E222" s="3"/>
      <c r="F222" s="3"/>
      <c r="H222" s="2"/>
      <c r="I222" s="2"/>
      <c r="J222" s="2"/>
    </row>
  </sheetData>
  <hyperlinks>
    <hyperlink ref="A218"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106"/>
  <sheetViews>
    <sheetView zoomScale="85" zoomScaleNormal="85" workbookViewId="0">
      <pane xSplit="1" ySplit="2" topLeftCell="B9" activePane="bottomRight" state="frozen"/>
      <selection activeCell="J44" sqref="J44"/>
      <selection pane="topRight" activeCell="J44" sqref="J44"/>
      <selection pane="bottomLeft" activeCell="J44" sqref="J44"/>
      <selection pane="bottomRight" activeCell="A2" sqref="A2"/>
    </sheetView>
  </sheetViews>
  <sheetFormatPr defaultColWidth="8.88671875" defaultRowHeight="15" x14ac:dyDescent="0.2"/>
  <cols>
    <col min="1" max="1" width="78.5546875" style="8" bestFit="1" customWidth="1"/>
    <col min="2" max="28" width="9.77734375" style="8" customWidth="1"/>
    <col min="29" max="29" width="9.88671875" style="8" customWidth="1"/>
    <col min="30" max="16384" width="8.88671875" style="8"/>
  </cols>
  <sheetData>
    <row r="1" spans="1:30" ht="18.75" customHeight="1" x14ac:dyDescent="0.25">
      <c r="A1" s="32" t="s">
        <v>324</v>
      </c>
    </row>
    <row r="2" spans="1:30" ht="15.75" x14ac:dyDescent="0.25">
      <c r="A2" s="24" t="s">
        <v>315</v>
      </c>
      <c r="B2" s="8">
        <v>1990</v>
      </c>
      <c r="C2" s="8">
        <v>1991</v>
      </c>
      <c r="D2" s="8">
        <v>1992</v>
      </c>
      <c r="E2" s="8">
        <v>1993</v>
      </c>
      <c r="F2" s="8">
        <v>1994</v>
      </c>
      <c r="G2" s="8">
        <v>1995</v>
      </c>
      <c r="H2" s="8">
        <v>1996</v>
      </c>
      <c r="I2" s="8">
        <v>1997</v>
      </c>
      <c r="J2" s="8">
        <v>1998</v>
      </c>
      <c r="K2" s="8">
        <v>1999</v>
      </c>
      <c r="L2" s="8">
        <v>2000</v>
      </c>
      <c r="M2" s="8">
        <v>2001</v>
      </c>
      <c r="N2" s="8">
        <v>2002</v>
      </c>
      <c r="O2" s="8">
        <v>2003</v>
      </c>
      <c r="P2" s="8">
        <v>2004</v>
      </c>
      <c r="Q2" s="8">
        <v>2005</v>
      </c>
      <c r="R2" s="8">
        <v>2006</v>
      </c>
      <c r="S2" s="8">
        <v>2007</v>
      </c>
      <c r="T2" s="8">
        <v>2008</v>
      </c>
      <c r="U2" s="8">
        <v>2009</v>
      </c>
      <c r="V2" s="8">
        <v>2010</v>
      </c>
      <c r="W2" s="8">
        <v>2011</v>
      </c>
      <c r="X2" s="8">
        <v>2012</v>
      </c>
      <c r="Y2" s="8">
        <v>2013</v>
      </c>
      <c r="Z2" s="8">
        <v>2014</v>
      </c>
      <c r="AA2" s="8">
        <v>2015</v>
      </c>
      <c r="AB2" s="8">
        <v>2016</v>
      </c>
      <c r="AC2" s="8">
        <v>2017</v>
      </c>
      <c r="AD2" s="8">
        <v>2018</v>
      </c>
    </row>
    <row r="3" spans="1:30" x14ac:dyDescent="0.2">
      <c r="A3" s="8" t="s">
        <v>40</v>
      </c>
      <c r="B3" s="7">
        <v>1279.7466768430968</v>
      </c>
      <c r="C3" s="7">
        <v>1193.1448178401677</v>
      </c>
      <c r="D3" s="7">
        <v>1141.8422071760065</v>
      </c>
      <c r="E3" s="7">
        <v>1113.0474634463035</v>
      </c>
      <c r="F3" s="7">
        <v>1102.1790480516538</v>
      </c>
      <c r="G3" s="7">
        <v>1120.3436316545217</v>
      </c>
      <c r="H3" s="7">
        <v>1118.0148007504536</v>
      </c>
      <c r="I3" s="7">
        <v>1168.8176429477053</v>
      </c>
      <c r="J3" s="7">
        <v>1207.2354036252516</v>
      </c>
      <c r="K3" s="7">
        <v>1233.0531868709168</v>
      </c>
      <c r="L3" s="7">
        <v>1261.9736330627277</v>
      </c>
      <c r="M3" s="7">
        <v>1282.6981445539236</v>
      </c>
      <c r="N3" s="7">
        <v>1290.794844911999</v>
      </c>
      <c r="O3" s="7">
        <v>1296.7661505320436</v>
      </c>
      <c r="P3" s="7">
        <v>1309.6389095165762</v>
      </c>
      <c r="Q3" s="7">
        <v>1310.482385816355</v>
      </c>
      <c r="R3" s="7">
        <v>1314.9035643903578</v>
      </c>
      <c r="S3" s="7">
        <v>1319.0566619786719</v>
      </c>
      <c r="T3" s="7">
        <v>1341.4093258279754</v>
      </c>
      <c r="U3" s="7">
        <v>1315.3401004237778</v>
      </c>
      <c r="V3" s="7">
        <v>1309.2203812679011</v>
      </c>
      <c r="W3" s="7">
        <v>1333.6153688934787</v>
      </c>
      <c r="X3" s="7">
        <v>1357.8000991349534</v>
      </c>
      <c r="Y3" s="7">
        <v>1421.4068160748004</v>
      </c>
      <c r="Z3" s="7">
        <v>1375.8500824503958</v>
      </c>
      <c r="AA3" s="7">
        <v>1410.2868743863517</v>
      </c>
      <c r="AB3" s="7">
        <v>1420.9784336011926</v>
      </c>
      <c r="AC3" s="7">
        <v>1480.4353889161989</v>
      </c>
      <c r="AD3" s="9">
        <v>1505.2601466230783</v>
      </c>
    </row>
    <row r="4" spans="1:30" x14ac:dyDescent="0.2">
      <c r="A4" s="8" t="s">
        <v>41</v>
      </c>
      <c r="B4" s="7">
        <v>118.63476480026074</v>
      </c>
      <c r="C4" s="7">
        <v>129.18156974310085</v>
      </c>
      <c r="D4" s="7">
        <v>124.22777830153282</v>
      </c>
      <c r="E4" s="7">
        <v>117.02779609408493</v>
      </c>
      <c r="F4" s="7">
        <v>117.739220925636</v>
      </c>
      <c r="G4" s="7">
        <v>126.06768422147624</v>
      </c>
      <c r="H4" s="7">
        <v>116.94732831547276</v>
      </c>
      <c r="I4" s="7">
        <v>121.53487232336012</v>
      </c>
      <c r="J4" s="7">
        <v>117.34230429738346</v>
      </c>
      <c r="K4" s="7">
        <v>118.08543407084078</v>
      </c>
      <c r="L4" s="7">
        <v>126.81010330722742</v>
      </c>
      <c r="M4" s="7">
        <v>124.54672017674137</v>
      </c>
      <c r="N4" s="7">
        <v>122.59180485820123</v>
      </c>
      <c r="O4" s="7">
        <v>119.18605017079807</v>
      </c>
      <c r="P4" s="7">
        <v>127.67043482114667</v>
      </c>
      <c r="Q4" s="7">
        <v>126.11006904213305</v>
      </c>
      <c r="R4" s="7">
        <v>139.25172066034918</v>
      </c>
      <c r="S4" s="7">
        <v>125.00504707256732</v>
      </c>
      <c r="T4" s="7">
        <v>138.8708184230226</v>
      </c>
      <c r="U4" s="7">
        <v>140.64781608891781</v>
      </c>
      <c r="V4" s="7">
        <v>137.20778506321179</v>
      </c>
      <c r="W4" s="7">
        <v>129.83161266144128</v>
      </c>
      <c r="X4" s="7">
        <v>128.6705238235306</v>
      </c>
      <c r="Y4" s="7">
        <v>124.2401235345318</v>
      </c>
      <c r="Z4" s="7">
        <v>129.45553534728541</v>
      </c>
      <c r="AA4" s="7">
        <v>124.77506725943708</v>
      </c>
      <c r="AB4" s="7">
        <v>129.41721692619734</v>
      </c>
      <c r="AC4" s="7">
        <v>155.0271156842397</v>
      </c>
      <c r="AD4" s="9">
        <v>152.75933206709726</v>
      </c>
    </row>
    <row r="5" spans="1:30" x14ac:dyDescent="0.2">
      <c r="A5" s="8" t="s">
        <v>42</v>
      </c>
      <c r="B5" s="7">
        <v>11.172270055027782</v>
      </c>
      <c r="C5" s="7">
        <v>9.084906512678419</v>
      </c>
      <c r="D5" s="7">
        <v>10.790447395125387</v>
      </c>
      <c r="E5" s="7">
        <v>10.175532951937512</v>
      </c>
      <c r="F5" s="7">
        <v>11.067655595654465</v>
      </c>
      <c r="G5" s="7">
        <v>11.985124683151826</v>
      </c>
      <c r="H5" s="7">
        <v>6.4452629994882207</v>
      </c>
      <c r="I5" s="7">
        <v>9.1215281971690292</v>
      </c>
      <c r="J5" s="7">
        <v>9.31891881778248</v>
      </c>
      <c r="K5" s="7">
        <v>11.504482137420872</v>
      </c>
      <c r="L5" s="7">
        <v>12.916679561859148</v>
      </c>
      <c r="M5" s="7">
        <v>7.4422456457016022</v>
      </c>
      <c r="N5" s="7">
        <v>10.233920820564924</v>
      </c>
      <c r="O5" s="7">
        <v>11.050427087363966</v>
      </c>
      <c r="P5" s="7">
        <v>9.7627449583003525</v>
      </c>
      <c r="Q5" s="7">
        <v>8.7509370406668872</v>
      </c>
      <c r="R5" s="7">
        <v>13.80856211153916</v>
      </c>
      <c r="S5" s="7">
        <v>10.255402974911288</v>
      </c>
      <c r="T5" s="7">
        <v>7.0125243698367701</v>
      </c>
      <c r="U5" s="7">
        <v>10.036901054852811</v>
      </c>
      <c r="V5" s="7">
        <v>11.053750876805291</v>
      </c>
      <c r="W5" s="7">
        <v>12.226087847573705</v>
      </c>
      <c r="X5" s="7">
        <v>6.5031372376642027</v>
      </c>
      <c r="Y5" s="7">
        <v>9.367775572820495</v>
      </c>
      <c r="Z5" s="7">
        <v>7.3175938698575589</v>
      </c>
      <c r="AA5" s="7">
        <v>7.4479361232766026</v>
      </c>
      <c r="AB5" s="7">
        <v>7.0325657802517387</v>
      </c>
      <c r="AC5" s="7">
        <v>9.8122362353278305</v>
      </c>
      <c r="AD5" s="9">
        <v>11.045382917505032</v>
      </c>
    </row>
    <row r="6" spans="1:30" x14ac:dyDescent="0.2">
      <c r="A6" s="8" t="s">
        <v>43</v>
      </c>
      <c r="B6" s="7">
        <v>41.673428919910833</v>
      </c>
      <c r="C6" s="7">
        <v>49.148315047476558</v>
      </c>
      <c r="D6" s="7">
        <v>44.694106515013402</v>
      </c>
      <c r="E6" s="7">
        <v>43.351437233975219</v>
      </c>
      <c r="F6" s="7">
        <v>46.399739179409011</v>
      </c>
      <c r="G6" s="7">
        <v>46.055783209018699</v>
      </c>
      <c r="H6" s="7">
        <v>45.624586795412597</v>
      </c>
      <c r="I6" s="7">
        <v>47.331394345940083</v>
      </c>
      <c r="J6" s="7">
        <v>43.061212410419152</v>
      </c>
      <c r="K6" s="7">
        <v>41.970424435478229</v>
      </c>
      <c r="L6" s="7">
        <v>44.305815453644186</v>
      </c>
      <c r="M6" s="7">
        <v>46.930505323424278</v>
      </c>
      <c r="N6" s="7">
        <v>40.025784012362429</v>
      </c>
      <c r="O6" s="7">
        <v>38.74011551088271</v>
      </c>
      <c r="P6" s="7">
        <v>46.912145954242455</v>
      </c>
      <c r="Q6" s="7">
        <v>43.971487697585189</v>
      </c>
      <c r="R6" s="7">
        <v>47.965561282587821</v>
      </c>
      <c r="S6" s="7">
        <v>43.031116536621006</v>
      </c>
      <c r="T6" s="7">
        <v>55.586387202966634</v>
      </c>
      <c r="U6" s="7">
        <v>51.627719805027198</v>
      </c>
      <c r="V6" s="7">
        <v>53.521918105567579</v>
      </c>
      <c r="W6" s="7">
        <v>55.512547244320267</v>
      </c>
      <c r="X6" s="7">
        <v>58.729740799863201</v>
      </c>
      <c r="Y6" s="7">
        <v>49.054717086135014</v>
      </c>
      <c r="Z6" s="7">
        <v>54.410138360790015</v>
      </c>
      <c r="AA6" s="7">
        <v>50.335061039211489</v>
      </c>
      <c r="AB6" s="7">
        <v>58.801453280682388</v>
      </c>
      <c r="AC6" s="7">
        <v>70.115525453498861</v>
      </c>
      <c r="AD6" s="9">
        <v>62.636174311767562</v>
      </c>
    </row>
    <row r="7" spans="1:30" x14ac:dyDescent="0.2">
      <c r="A7" s="8" t="s">
        <v>44</v>
      </c>
      <c r="B7" s="7">
        <v>47.178189229800267</v>
      </c>
      <c r="C7" s="7">
        <v>47.847798049266153</v>
      </c>
      <c r="D7" s="7">
        <v>51.612471596581891</v>
      </c>
      <c r="E7" s="7">
        <v>47.751667699677931</v>
      </c>
      <c r="F7" s="7">
        <v>45.649389647500236</v>
      </c>
      <c r="G7" s="7">
        <v>53.636296475165125</v>
      </c>
      <c r="H7" s="7">
        <v>48.235850904530011</v>
      </c>
      <c r="I7" s="7">
        <v>51.640777746177413</v>
      </c>
      <c r="J7" s="7">
        <v>47.105082660026156</v>
      </c>
      <c r="K7" s="7">
        <v>48.00180371896144</v>
      </c>
      <c r="L7" s="7">
        <v>50.102275691807684</v>
      </c>
      <c r="M7" s="7">
        <v>53.485595859042242</v>
      </c>
      <c r="N7" s="7">
        <v>51.27722659711354</v>
      </c>
      <c r="O7" s="7">
        <v>50.319083840689238</v>
      </c>
      <c r="P7" s="7">
        <v>50.715303628761063</v>
      </c>
      <c r="Q7" s="7">
        <v>52.160709184966031</v>
      </c>
      <c r="R7" s="7">
        <v>53.115834272817061</v>
      </c>
      <c r="S7" s="7">
        <v>53.454803151082004</v>
      </c>
      <c r="T7" s="7">
        <v>55.691051745800017</v>
      </c>
      <c r="U7" s="7">
        <v>57.428692496860897</v>
      </c>
      <c r="V7" s="7">
        <v>51.956447342358544</v>
      </c>
      <c r="W7" s="7">
        <v>44.859839361990723</v>
      </c>
      <c r="X7" s="7">
        <v>42.627606625477746</v>
      </c>
      <c r="Y7" s="7">
        <v>42.722461097968846</v>
      </c>
      <c r="Z7" s="7">
        <v>43.024247169126006</v>
      </c>
      <c r="AA7" s="7">
        <v>44.697455492794724</v>
      </c>
      <c r="AB7" s="7">
        <v>42.635555270886066</v>
      </c>
      <c r="AC7" s="7">
        <v>44.377832941825865</v>
      </c>
      <c r="AD7" s="9">
        <v>52.602582195866042</v>
      </c>
    </row>
    <row r="8" spans="1:30" x14ac:dyDescent="0.2">
      <c r="A8" s="8" t="s">
        <v>45</v>
      </c>
      <c r="B8" s="7">
        <v>18.620450091712971</v>
      </c>
      <c r="C8" s="7">
        <v>23.100550133679729</v>
      </c>
      <c r="D8" s="7">
        <v>17.13075279481216</v>
      </c>
      <c r="E8" s="7">
        <v>15.749158208494276</v>
      </c>
      <c r="F8" s="7">
        <v>14.622436503072295</v>
      </c>
      <c r="G8" s="7">
        <v>14.380067061192591</v>
      </c>
      <c r="H8" s="7">
        <v>16.631265456878769</v>
      </c>
      <c r="I8" s="7">
        <v>13.451432470740828</v>
      </c>
      <c r="J8" s="7">
        <v>17.847080829329922</v>
      </c>
      <c r="K8" s="7">
        <v>16.618693000936393</v>
      </c>
      <c r="L8" s="7">
        <v>19.475304121995702</v>
      </c>
      <c r="M8" s="7">
        <v>16.688373348573261</v>
      </c>
      <c r="N8" s="7">
        <v>21.045089565043167</v>
      </c>
      <c r="O8" s="7">
        <v>19.076423731862153</v>
      </c>
      <c r="P8" s="7">
        <v>20.280240279842801</v>
      </c>
      <c r="Q8" s="7">
        <v>21.226935118914948</v>
      </c>
      <c r="R8" s="7">
        <v>24.371480489613099</v>
      </c>
      <c r="S8" s="7">
        <v>18.263724409953017</v>
      </c>
      <c r="T8" s="7">
        <v>20.580855104419175</v>
      </c>
      <c r="U8" s="7">
        <v>21.545131209249867</v>
      </c>
      <c r="V8" s="7">
        <v>20.685214291914562</v>
      </c>
      <c r="W8" s="7">
        <v>17.223883031290434</v>
      </c>
      <c r="X8" s="7">
        <v>20.810039160525449</v>
      </c>
      <c r="Y8" s="7">
        <v>23.095169777607449</v>
      </c>
      <c r="Z8" s="7">
        <v>24.721360312158684</v>
      </c>
      <c r="AA8" s="7">
        <v>22.294614604154269</v>
      </c>
      <c r="AB8" s="7">
        <v>20.957646244135692</v>
      </c>
      <c r="AC8" s="7">
        <v>30.711159663687106</v>
      </c>
      <c r="AD8" s="9">
        <v>26.475192641958625</v>
      </c>
    </row>
    <row r="9" spans="1:30" x14ac:dyDescent="0.2">
      <c r="A9" s="8" t="s">
        <v>46</v>
      </c>
      <c r="B9" s="7">
        <v>312.89057601411571</v>
      </c>
      <c r="C9" s="7">
        <v>288.98610448722792</v>
      </c>
      <c r="D9" s="7">
        <v>279.78088603075111</v>
      </c>
      <c r="E9" s="7">
        <v>254.81001255140094</v>
      </c>
      <c r="F9" s="7">
        <v>242.76621167993599</v>
      </c>
      <c r="G9" s="7">
        <v>260.44477721545917</v>
      </c>
      <c r="H9" s="7">
        <v>257.91414157116049</v>
      </c>
      <c r="I9" s="7">
        <v>240.80218814326201</v>
      </c>
      <c r="J9" s="7">
        <v>255.55458253147634</v>
      </c>
      <c r="K9" s="7">
        <v>253.81639100410348</v>
      </c>
      <c r="L9" s="7">
        <v>258.37370514886572</v>
      </c>
      <c r="M9" s="7">
        <v>271.43003456958849</v>
      </c>
      <c r="N9" s="7">
        <v>267.36362740303792</v>
      </c>
      <c r="O9" s="7">
        <v>247.81732810006048</v>
      </c>
      <c r="P9" s="7">
        <v>254.07641773504358</v>
      </c>
      <c r="Q9" s="7">
        <v>250.05211314175855</v>
      </c>
      <c r="R9" s="7">
        <v>269.81599971076452</v>
      </c>
      <c r="S9" s="7">
        <v>251.32666614867054</v>
      </c>
      <c r="T9" s="7">
        <v>263.16472051688652</v>
      </c>
      <c r="U9" s="7">
        <v>257.97928313537636</v>
      </c>
      <c r="V9" s="7">
        <v>251.14351085384041</v>
      </c>
      <c r="W9" s="7">
        <v>263.29125441921025</v>
      </c>
      <c r="X9" s="7">
        <v>271.95020806125052</v>
      </c>
      <c r="Y9" s="7">
        <v>254.56930119139693</v>
      </c>
      <c r="Z9" s="7">
        <v>264.73309793409254</v>
      </c>
      <c r="AA9" s="7">
        <v>261.79938217208337</v>
      </c>
      <c r="AB9" s="7">
        <v>261.53541928719977</v>
      </c>
      <c r="AC9" s="7">
        <v>269.32360767146389</v>
      </c>
      <c r="AD9" s="9">
        <v>0</v>
      </c>
    </row>
    <row r="10" spans="1:30" x14ac:dyDescent="0.2">
      <c r="A10" s="8" t="s">
        <v>47</v>
      </c>
      <c r="B10" s="7">
        <v>51.045881691009541</v>
      </c>
      <c r="C10" s="7">
        <v>54.303601853332175</v>
      </c>
      <c r="D10" s="7">
        <v>53.493459450323982</v>
      </c>
      <c r="E10" s="7">
        <v>39.00620964909379</v>
      </c>
      <c r="F10" s="7">
        <v>48.144301841096919</v>
      </c>
      <c r="G10" s="7">
        <v>57.707698517834423</v>
      </c>
      <c r="H10" s="7">
        <v>60.193782578821661</v>
      </c>
      <c r="I10" s="7">
        <v>56.945423503136233</v>
      </c>
      <c r="J10" s="7">
        <v>63.761023490090651</v>
      </c>
      <c r="K10" s="7">
        <v>68.229355068031595</v>
      </c>
      <c r="L10" s="7">
        <v>65.56618864552415</v>
      </c>
      <c r="M10" s="7">
        <v>74.698460269042045</v>
      </c>
      <c r="N10" s="7">
        <v>77.419708846204813</v>
      </c>
      <c r="O10" s="7">
        <v>76.295907126662641</v>
      </c>
      <c r="P10" s="7">
        <v>67.800107305786682</v>
      </c>
      <c r="Q10" s="7">
        <v>65.93752222871862</v>
      </c>
      <c r="R10" s="7">
        <v>79.741773882681457</v>
      </c>
      <c r="S10" s="7">
        <v>72.926210150744652</v>
      </c>
      <c r="T10" s="7">
        <v>81.619313493161215</v>
      </c>
      <c r="U10" s="7">
        <v>88.645235366809274</v>
      </c>
      <c r="V10" s="7">
        <v>80.249467721331655</v>
      </c>
      <c r="W10" s="7">
        <v>82.102668656946491</v>
      </c>
      <c r="X10" s="7">
        <v>95.193106071893055</v>
      </c>
      <c r="Y10" s="7">
        <v>81.175378329094514</v>
      </c>
      <c r="Z10" s="7">
        <v>91.63016265504119</v>
      </c>
      <c r="AA10" s="7">
        <v>97.14784845605439</v>
      </c>
      <c r="AB10" s="7">
        <v>102.42736987766365</v>
      </c>
      <c r="AC10" s="7">
        <v>99.593679719082473</v>
      </c>
      <c r="AD10" s="9">
        <v>110.77001380055141</v>
      </c>
    </row>
    <row r="11" spans="1:30" x14ac:dyDescent="0.2">
      <c r="A11" s="8" t="s">
        <v>48</v>
      </c>
      <c r="B11" s="7">
        <v>93.063956473800403</v>
      </c>
      <c r="C11" s="7">
        <v>88.706486762826046</v>
      </c>
      <c r="D11" s="7">
        <v>81.240324180646411</v>
      </c>
      <c r="E11" s="7">
        <v>82.971845718906692</v>
      </c>
      <c r="F11" s="7">
        <v>70.298371770703568</v>
      </c>
      <c r="G11" s="7">
        <v>69.890666266998323</v>
      </c>
      <c r="H11" s="7">
        <v>71.789038682402563</v>
      </c>
      <c r="I11" s="7">
        <v>69.114301390473088</v>
      </c>
      <c r="J11" s="7">
        <v>64.89210601040152</v>
      </c>
      <c r="K11" s="7">
        <v>65.517726695953186</v>
      </c>
      <c r="L11" s="7">
        <v>55.327112688491397</v>
      </c>
      <c r="M11" s="7">
        <v>56.896214393363771</v>
      </c>
      <c r="N11" s="7">
        <v>54.192817806031655</v>
      </c>
      <c r="O11" s="7">
        <v>52.746458435610641</v>
      </c>
      <c r="P11" s="7">
        <v>53.832324609423225</v>
      </c>
      <c r="Q11" s="7">
        <v>60.694843731382164</v>
      </c>
      <c r="R11" s="7">
        <v>65.350161998663509</v>
      </c>
      <c r="S11" s="7">
        <v>57.157043221175456</v>
      </c>
      <c r="T11" s="7">
        <v>61.790140105454519</v>
      </c>
      <c r="U11" s="7">
        <v>56.21976603927358</v>
      </c>
      <c r="V11" s="7">
        <v>52.844183811739278</v>
      </c>
      <c r="W11" s="7">
        <v>52.541635662888659</v>
      </c>
      <c r="X11" s="7">
        <v>58.125223817207093</v>
      </c>
      <c r="Y11" s="7">
        <v>65.376264526472255</v>
      </c>
      <c r="Z11" s="7">
        <v>67.345009276730451</v>
      </c>
      <c r="AA11" s="7">
        <v>66.313196130626565</v>
      </c>
      <c r="AB11" s="7">
        <v>67.314559225197655</v>
      </c>
      <c r="AC11" s="7">
        <v>75.731398779314802</v>
      </c>
      <c r="AD11" s="9">
        <v>76.432363471132135</v>
      </c>
    </row>
    <row r="12" spans="1:30" x14ac:dyDescent="0.2">
      <c r="A12" s="8" t="s">
        <v>49</v>
      </c>
      <c r="B12" s="7">
        <v>19.788416627028646</v>
      </c>
      <c r="C12" s="7">
        <v>15.896247337837933</v>
      </c>
      <c r="D12" s="7">
        <v>17.277561602909099</v>
      </c>
      <c r="E12" s="7">
        <v>14.273247573123159</v>
      </c>
      <c r="F12" s="7">
        <v>13.403118513720532</v>
      </c>
      <c r="G12" s="7">
        <v>10.777240701183441</v>
      </c>
      <c r="H12" s="7">
        <v>14.020001347761355</v>
      </c>
      <c r="I12" s="7">
        <v>11.666116490642503</v>
      </c>
      <c r="J12" s="7">
        <v>13.232664529654606</v>
      </c>
      <c r="K12" s="7">
        <v>13.91703385081416</v>
      </c>
      <c r="L12" s="7">
        <v>15.604311644606238</v>
      </c>
      <c r="M12" s="7">
        <v>12.646888958192259</v>
      </c>
      <c r="N12" s="7">
        <v>12.347235253874697</v>
      </c>
      <c r="O12" s="7">
        <v>9.9150421961910542</v>
      </c>
      <c r="P12" s="7">
        <v>15.35965998961511</v>
      </c>
      <c r="Q12" s="7">
        <v>11.99311979559865</v>
      </c>
      <c r="R12" s="7">
        <v>13.526754721507748</v>
      </c>
      <c r="S12" s="7">
        <v>13.937844969763603</v>
      </c>
      <c r="T12" s="7">
        <v>14.101168407188728</v>
      </c>
      <c r="U12" s="7">
        <v>14.844492316420961</v>
      </c>
      <c r="V12" s="7">
        <v>15.969710895419041</v>
      </c>
      <c r="W12" s="7">
        <v>17.501538319274697</v>
      </c>
      <c r="X12" s="7">
        <v>12.227729876453115</v>
      </c>
      <c r="Y12" s="7">
        <v>14.213797936452634</v>
      </c>
      <c r="Z12" s="7">
        <v>11.234554092165739</v>
      </c>
      <c r="AA12" s="7">
        <v>14.718774690121265</v>
      </c>
      <c r="AB12" s="7">
        <v>22.288131662021158</v>
      </c>
      <c r="AC12" s="7">
        <v>16.143045464245784</v>
      </c>
      <c r="AD12" s="9">
        <v>16.525916426190733</v>
      </c>
    </row>
    <row r="13" spans="1:30" x14ac:dyDescent="0.2">
      <c r="A13" s="8" t="s">
        <v>50</v>
      </c>
      <c r="B13" s="7">
        <v>109.03254812057534</v>
      </c>
      <c r="C13" s="7">
        <v>96.84641329838756</v>
      </c>
      <c r="D13" s="7">
        <v>92.315213641459621</v>
      </c>
      <c r="E13" s="7">
        <v>92.606517009434896</v>
      </c>
      <c r="F13" s="7">
        <v>72.540040997281039</v>
      </c>
      <c r="G13" s="7">
        <v>87.352920040799887</v>
      </c>
      <c r="H13" s="7">
        <v>77.260258720553338</v>
      </c>
      <c r="I13" s="7">
        <v>73.967487934073716</v>
      </c>
      <c r="J13" s="7">
        <v>82.629081461648084</v>
      </c>
      <c r="K13" s="7">
        <v>71.100490991408719</v>
      </c>
      <c r="L13" s="7">
        <v>88.882399811147224</v>
      </c>
      <c r="M13" s="7">
        <v>88.695796450361613</v>
      </c>
      <c r="N13" s="7">
        <v>86.70459494440378</v>
      </c>
      <c r="O13" s="7">
        <v>76.560177747883927</v>
      </c>
      <c r="P13" s="7">
        <v>84.012537186337653</v>
      </c>
      <c r="Q13" s="7">
        <v>81.81337760317173</v>
      </c>
      <c r="R13" s="7">
        <v>81.801883078773159</v>
      </c>
      <c r="S13" s="7">
        <v>78.568661594469972</v>
      </c>
      <c r="T13" s="7">
        <v>72.38028884850516</v>
      </c>
      <c r="U13" s="7">
        <v>71.729636483513914</v>
      </c>
      <c r="V13" s="7">
        <v>76.469428561387886</v>
      </c>
      <c r="W13" s="7">
        <v>84.12955225923163</v>
      </c>
      <c r="X13" s="7">
        <v>79.127609290395853</v>
      </c>
      <c r="Y13" s="7">
        <v>73.437956005005276</v>
      </c>
      <c r="Z13" s="7">
        <v>65.617985905985478</v>
      </c>
      <c r="AA13" s="7">
        <v>57.782997162488087</v>
      </c>
      <c r="AB13" s="7">
        <v>50.098277990754909</v>
      </c>
      <c r="AC13" s="7">
        <v>58.3864320866656</v>
      </c>
      <c r="AD13" s="9">
        <v>61.118488109362289</v>
      </c>
    </row>
    <row r="14" spans="1:30" x14ac:dyDescent="0.2">
      <c r="A14" s="8" t="s">
        <v>51</v>
      </c>
      <c r="B14" s="7">
        <v>39.959773101701771</v>
      </c>
      <c r="C14" s="7">
        <v>33.242711472241425</v>
      </c>
      <c r="D14" s="7">
        <v>35.445151604905931</v>
      </c>
      <c r="E14" s="7">
        <v>25.961359747645975</v>
      </c>
      <c r="F14" s="7">
        <v>38.380378557133959</v>
      </c>
      <c r="G14" s="7">
        <v>34.716251688643084</v>
      </c>
      <c r="H14" s="7">
        <v>34.651060241621558</v>
      </c>
      <c r="I14" s="7">
        <v>29.119119261603718</v>
      </c>
      <c r="J14" s="7">
        <v>31.029697459855733</v>
      </c>
      <c r="K14" s="7">
        <v>35.061753619852006</v>
      </c>
      <c r="L14" s="7">
        <v>32.993692359096734</v>
      </c>
      <c r="M14" s="7">
        <v>38.492674498628816</v>
      </c>
      <c r="N14" s="7">
        <v>36.699270552522968</v>
      </c>
      <c r="O14" s="7">
        <v>32.289954792926245</v>
      </c>
      <c r="P14" s="7">
        <v>33.071788643880915</v>
      </c>
      <c r="Q14" s="7">
        <v>29.623104441716961</v>
      </c>
      <c r="R14" s="7">
        <v>29.395426029138605</v>
      </c>
      <c r="S14" s="7">
        <v>28.746805250137431</v>
      </c>
      <c r="T14" s="7">
        <v>33.273809662576909</v>
      </c>
      <c r="U14" s="7">
        <v>26.530781406431654</v>
      </c>
      <c r="V14" s="7">
        <v>25.610719863962512</v>
      </c>
      <c r="W14" s="7">
        <v>27.015859520868769</v>
      </c>
      <c r="X14" s="7">
        <v>27.276539005301405</v>
      </c>
      <c r="Y14" s="7">
        <v>20.35689691785992</v>
      </c>
      <c r="Z14" s="7">
        <v>28.905386004169696</v>
      </c>
      <c r="AA14" s="7">
        <v>25.846404485928183</v>
      </c>
      <c r="AB14" s="7">
        <v>19.417084181320945</v>
      </c>
      <c r="AC14" s="7">
        <v>19.45869023225519</v>
      </c>
      <c r="AD14" s="9">
        <v>23.766544350165884</v>
      </c>
    </row>
    <row r="15" spans="1:30" x14ac:dyDescent="0.2">
      <c r="A15" s="8" t="s">
        <v>52</v>
      </c>
      <c r="B15" s="7">
        <v>87.760239583924331</v>
      </c>
      <c r="C15" s="7">
        <v>79.939692321652331</v>
      </c>
      <c r="D15" s="7">
        <v>69.862641553133244</v>
      </c>
      <c r="E15" s="7">
        <v>65.49009676454196</v>
      </c>
      <c r="F15" s="7">
        <v>66.762349601583466</v>
      </c>
      <c r="G15" s="7">
        <v>79.866121911185502</v>
      </c>
      <c r="H15" s="7">
        <v>72.628373574618877</v>
      </c>
      <c r="I15" s="7">
        <v>86.392876738091374</v>
      </c>
      <c r="J15" s="7">
        <v>92.158201455771518</v>
      </c>
      <c r="K15" s="7">
        <v>108.78414998573361</v>
      </c>
      <c r="L15" s="7">
        <v>110.86482341331744</v>
      </c>
      <c r="M15" s="7">
        <v>112.42226700559837</v>
      </c>
      <c r="N15" s="7">
        <v>107.84752314061869</v>
      </c>
      <c r="O15" s="7">
        <v>107.68538424727933</v>
      </c>
      <c r="P15" s="7">
        <v>104.98871611280629</v>
      </c>
      <c r="Q15" s="7">
        <v>106.87377500679324</v>
      </c>
      <c r="R15" s="7">
        <v>97.281854538084815</v>
      </c>
      <c r="S15" s="7">
        <v>103.15787104396769</v>
      </c>
      <c r="T15" s="7">
        <v>116.71999517610266</v>
      </c>
      <c r="U15" s="7">
        <v>100.29403836511182</v>
      </c>
      <c r="V15" s="7">
        <v>105.16336218459747</v>
      </c>
      <c r="W15" s="7">
        <v>123.31596857007725</v>
      </c>
      <c r="X15" s="7">
        <v>111.19448741583582</v>
      </c>
      <c r="Y15" s="7">
        <v>109.26069009453134</v>
      </c>
      <c r="Z15" s="7">
        <v>125.36943366083212</v>
      </c>
      <c r="AA15" s="7">
        <v>130.26509150882725</v>
      </c>
      <c r="AB15" s="7">
        <v>126.22605265322395</v>
      </c>
      <c r="AC15" s="7">
        <v>135.48553433278425</v>
      </c>
      <c r="AD15" s="9">
        <v>144.8652559170865</v>
      </c>
    </row>
    <row r="16" spans="1:30" x14ac:dyDescent="0.2">
      <c r="A16" s="8" t="s">
        <v>53</v>
      </c>
      <c r="B16" s="7">
        <v>50.538486392880607</v>
      </c>
      <c r="C16" s="7">
        <v>52.320079525126381</v>
      </c>
      <c r="D16" s="7">
        <v>40.959657459047385</v>
      </c>
      <c r="E16" s="7">
        <v>39.886255742234333</v>
      </c>
      <c r="F16" s="7">
        <v>45.790080184733128</v>
      </c>
      <c r="G16" s="7">
        <v>48.315359278735421</v>
      </c>
      <c r="H16" s="7">
        <v>47.448326808129522</v>
      </c>
      <c r="I16" s="7">
        <v>55.929640273080288</v>
      </c>
      <c r="J16" s="7">
        <v>60.03745979490796</v>
      </c>
      <c r="K16" s="7">
        <v>74.988487554315256</v>
      </c>
      <c r="L16" s="7">
        <v>74.511590950786854</v>
      </c>
      <c r="M16" s="7">
        <v>74.875891291058764</v>
      </c>
      <c r="N16" s="7">
        <v>72.694102960609342</v>
      </c>
      <c r="O16" s="7">
        <v>72.527603824062879</v>
      </c>
      <c r="P16" s="7">
        <v>65.790706988064215</v>
      </c>
      <c r="Q16" s="7">
        <v>67.622668888576783</v>
      </c>
      <c r="R16" s="7">
        <v>66.574566520868956</v>
      </c>
      <c r="S16" s="7">
        <v>65.224758881940616</v>
      </c>
      <c r="T16" s="7">
        <v>72.998761147066077</v>
      </c>
      <c r="U16" s="7">
        <v>63.88567179358693</v>
      </c>
      <c r="V16" s="7">
        <v>73.701218065469462</v>
      </c>
      <c r="W16" s="7">
        <v>87.683539945430184</v>
      </c>
      <c r="X16" s="7">
        <v>75.628738269568061</v>
      </c>
      <c r="Y16" s="7">
        <v>64.934898177368211</v>
      </c>
      <c r="Z16" s="7">
        <v>82.238360303824962</v>
      </c>
      <c r="AA16" s="7">
        <v>91.313467846935467</v>
      </c>
      <c r="AB16" s="7">
        <v>89.37260694277245</v>
      </c>
      <c r="AC16" s="7">
        <v>95.66671294697133</v>
      </c>
      <c r="AD16" s="9">
        <v>103.81395203952725</v>
      </c>
    </row>
    <row r="17" spans="1:30" x14ac:dyDescent="0.2">
      <c r="A17" s="8" t="s">
        <v>54</v>
      </c>
      <c r="B17" s="7">
        <v>37.221753191043717</v>
      </c>
      <c r="C17" s="7">
        <v>27.619612796525946</v>
      </c>
      <c r="D17" s="7">
        <v>28.902984094085859</v>
      </c>
      <c r="E17" s="7">
        <v>25.60384102230763</v>
      </c>
      <c r="F17" s="7">
        <v>20.972269416850324</v>
      </c>
      <c r="G17" s="7">
        <v>31.550762632450073</v>
      </c>
      <c r="H17" s="7">
        <v>25.180046766489351</v>
      </c>
      <c r="I17" s="7">
        <v>30.452976028343844</v>
      </c>
      <c r="J17" s="7">
        <v>32.120741660863565</v>
      </c>
      <c r="K17" s="7">
        <v>33.805631653374505</v>
      </c>
      <c r="L17" s="7">
        <v>36.353232462530599</v>
      </c>
      <c r="M17" s="7">
        <v>37.546375714539607</v>
      </c>
      <c r="N17" s="7">
        <v>35.153420180009341</v>
      </c>
      <c r="O17" s="7">
        <v>35.167568224002423</v>
      </c>
      <c r="P17" s="7">
        <v>39.198009124742079</v>
      </c>
      <c r="Q17" s="7">
        <v>39.241251459386874</v>
      </c>
      <c r="R17" s="7">
        <v>30.707288017215866</v>
      </c>
      <c r="S17" s="7">
        <v>37.933112162027079</v>
      </c>
      <c r="T17" s="7">
        <v>43.72123402903658</v>
      </c>
      <c r="U17" s="7">
        <v>36.408366571524901</v>
      </c>
      <c r="V17" s="7">
        <v>31.47168967256221</v>
      </c>
      <c r="W17" s="7">
        <v>35.641683800913192</v>
      </c>
      <c r="X17" s="7">
        <v>35.565749146267748</v>
      </c>
      <c r="Y17" s="7">
        <v>44.334799393675453</v>
      </c>
      <c r="Z17" s="7">
        <v>43.131073357007146</v>
      </c>
      <c r="AA17" s="7">
        <v>38.951623661891773</v>
      </c>
      <c r="AB17" s="7">
        <v>36.853445710451503</v>
      </c>
      <c r="AC17" s="7">
        <v>39.818821385812939</v>
      </c>
      <c r="AD17" s="9">
        <v>41.051303877559256</v>
      </c>
    </row>
    <row r="18" spans="1:30" x14ac:dyDescent="0.2">
      <c r="A18" s="8" t="s">
        <v>55</v>
      </c>
      <c r="B18" s="7">
        <v>51.495836011991813</v>
      </c>
      <c r="C18" s="7">
        <v>56.773648526192218</v>
      </c>
      <c r="D18" s="7">
        <v>51.750104854172776</v>
      </c>
      <c r="E18" s="7">
        <v>53.893656058054624</v>
      </c>
      <c r="F18" s="7">
        <v>51.502115996388696</v>
      </c>
      <c r="G18" s="7">
        <v>53.459278995049068</v>
      </c>
      <c r="H18" s="7">
        <v>53.520552077743822</v>
      </c>
      <c r="I18" s="7">
        <v>49.763117836074002</v>
      </c>
      <c r="J18" s="7">
        <v>59.927354416824599</v>
      </c>
      <c r="K18" s="7">
        <v>52.25866149424629</v>
      </c>
      <c r="L18" s="7">
        <v>49.480510060724406</v>
      </c>
      <c r="M18" s="7">
        <v>61.598136476807035</v>
      </c>
      <c r="N18" s="7">
        <v>58.575988482526</v>
      </c>
      <c r="O18" s="7">
        <v>64.736514398428056</v>
      </c>
      <c r="P18" s="7">
        <v>62.634478196324544</v>
      </c>
      <c r="Q18" s="7">
        <v>65.957231546377798</v>
      </c>
      <c r="R18" s="7">
        <v>66.127561695301893</v>
      </c>
      <c r="S18" s="7">
        <v>69.619931585474021</v>
      </c>
      <c r="T18" s="7">
        <v>74.42600491297587</v>
      </c>
      <c r="U18" s="7">
        <v>70.033390833720873</v>
      </c>
      <c r="V18" s="7">
        <v>72.164383962563022</v>
      </c>
      <c r="W18" s="7">
        <v>70.515187971736594</v>
      </c>
      <c r="X18" s="7">
        <v>81.527358524576158</v>
      </c>
      <c r="Y18" s="7">
        <v>82.400395134771045</v>
      </c>
      <c r="Z18" s="7">
        <v>82.799197790200921</v>
      </c>
      <c r="AA18" s="7">
        <v>85.577474769167623</v>
      </c>
      <c r="AB18" s="7">
        <v>91.853512082889694</v>
      </c>
      <c r="AC18" s="7">
        <v>99.272476632181565</v>
      </c>
      <c r="AD18" s="9">
        <v>95.624770239048814</v>
      </c>
    </row>
    <row r="19" spans="1:30" x14ac:dyDescent="0.2">
      <c r="A19" s="8" t="s">
        <v>56</v>
      </c>
      <c r="B19" s="7">
        <v>15.432475860072653</v>
      </c>
      <c r="C19" s="7">
        <v>16.925433451529617</v>
      </c>
      <c r="D19" s="7">
        <v>12.726488551903836</v>
      </c>
      <c r="E19" s="7">
        <v>10.368043034812006</v>
      </c>
      <c r="F19" s="7">
        <v>12.737183304151493</v>
      </c>
      <c r="G19" s="7">
        <v>11.381182692167632</v>
      </c>
      <c r="H19" s="7">
        <v>9.574635066763852</v>
      </c>
      <c r="I19" s="7">
        <v>10.568249767248707</v>
      </c>
      <c r="J19" s="7">
        <v>14.403785369268515</v>
      </c>
      <c r="K19" s="7">
        <v>12.11260467674728</v>
      </c>
      <c r="L19" s="7">
        <v>12.826423260572863</v>
      </c>
      <c r="M19" s="7">
        <v>12.587745284186683</v>
      </c>
      <c r="N19" s="7">
        <v>12.562480242452544</v>
      </c>
      <c r="O19" s="7">
        <v>12.802443428053206</v>
      </c>
      <c r="P19" s="7">
        <v>13.203230380351982</v>
      </c>
      <c r="Q19" s="7">
        <v>12.998294996215792</v>
      </c>
      <c r="R19" s="7">
        <v>12.350937680342206</v>
      </c>
      <c r="S19" s="7">
        <v>18.877464742428405</v>
      </c>
      <c r="T19" s="7">
        <v>15.480837380901525</v>
      </c>
      <c r="U19" s="7">
        <v>19.436538550667343</v>
      </c>
      <c r="V19" s="7">
        <v>15.95061978855064</v>
      </c>
      <c r="W19" s="7">
        <v>15.548696127118715</v>
      </c>
      <c r="X19" s="7">
        <v>16.495986147934129</v>
      </c>
      <c r="Y19" s="7">
        <v>18.141057695827381</v>
      </c>
      <c r="Z19" s="7">
        <v>19.771746940332893</v>
      </c>
      <c r="AA19" s="7">
        <v>20.602349064915728</v>
      </c>
      <c r="AB19" s="7">
        <v>20.997660843169839</v>
      </c>
      <c r="AC19" s="7">
        <v>20.225433084857364</v>
      </c>
      <c r="AD19" s="9">
        <v>20.963040670722812</v>
      </c>
    </row>
    <row r="20" spans="1:30" x14ac:dyDescent="0.2">
      <c r="A20" s="8" t="s">
        <v>57</v>
      </c>
      <c r="B20" s="7">
        <v>15.461196348645988</v>
      </c>
      <c r="C20" s="7">
        <v>14.92319864852943</v>
      </c>
      <c r="D20" s="7">
        <v>16.607746415966798</v>
      </c>
      <c r="E20" s="7">
        <v>14.942449289782113</v>
      </c>
      <c r="F20" s="7">
        <v>20.362610422174441</v>
      </c>
      <c r="G20" s="7">
        <v>19.909260116582356</v>
      </c>
      <c r="H20" s="7">
        <v>19.076735019385552</v>
      </c>
      <c r="I20" s="7">
        <v>17.073366614273638</v>
      </c>
      <c r="J20" s="7">
        <v>19.138316626852955</v>
      </c>
      <c r="K20" s="7">
        <v>18.971429382592653</v>
      </c>
      <c r="L20" s="7">
        <v>16.045564673116953</v>
      </c>
      <c r="M20" s="7">
        <v>19.192122214809295</v>
      </c>
      <c r="N20" s="7">
        <v>17.346789306751059</v>
      </c>
      <c r="O20" s="7">
        <v>22.130217577085855</v>
      </c>
      <c r="P20" s="7">
        <v>20.819347682158579</v>
      </c>
      <c r="Q20" s="7">
        <v>21.956179872303856</v>
      </c>
      <c r="R20" s="7">
        <v>21.786626498290499</v>
      </c>
      <c r="S20" s="7">
        <v>22.33222887200759</v>
      </c>
      <c r="T20" s="7">
        <v>27.450655097664967</v>
      </c>
      <c r="U20" s="7">
        <v>20.636093485327624</v>
      </c>
      <c r="V20" s="7">
        <v>17.592454979233288</v>
      </c>
      <c r="W20" s="7">
        <v>20.583512015900013</v>
      </c>
      <c r="X20" s="7">
        <v>23.860102118472181</v>
      </c>
      <c r="Y20" s="7">
        <v>25.509173482911191</v>
      </c>
      <c r="Z20" s="7">
        <v>21.213900476728174</v>
      </c>
      <c r="AA20" s="7">
        <v>22.294614604154269</v>
      </c>
      <c r="AB20" s="7">
        <v>34.102442026853737</v>
      </c>
      <c r="AC20" s="7">
        <v>38.979548803910554</v>
      </c>
      <c r="AD20" s="9">
        <v>37.088456571278819</v>
      </c>
    </row>
    <row r="21" spans="1:30" x14ac:dyDescent="0.2">
      <c r="A21" s="8" t="s">
        <v>58</v>
      </c>
      <c r="B21" s="7">
        <v>11.526489414098929</v>
      </c>
      <c r="C21" s="7">
        <v>15.09161092167898</v>
      </c>
      <c r="D21" s="7">
        <v>14.515720900585343</v>
      </c>
      <c r="E21" s="7">
        <v>20.167722967804078</v>
      </c>
      <c r="F21" s="7">
        <v>13.037323116915005</v>
      </c>
      <c r="G21" s="7">
        <v>13.973968136220462</v>
      </c>
      <c r="H21" s="7">
        <v>14.061449984414011</v>
      </c>
      <c r="I21" s="7">
        <v>13.677162077419927</v>
      </c>
      <c r="J21" s="7">
        <v>13.773181840245641</v>
      </c>
      <c r="K21" s="7">
        <v>10.896359598094467</v>
      </c>
      <c r="L21" s="7">
        <v>10.85081311019534</v>
      </c>
      <c r="M21" s="7">
        <v>13.731189648294478</v>
      </c>
      <c r="N21" s="7">
        <v>16.505377078674023</v>
      </c>
      <c r="O21" s="7">
        <v>13.096077451632407</v>
      </c>
      <c r="P21" s="7">
        <v>13.722733877129007</v>
      </c>
      <c r="Q21" s="7">
        <v>17.324490222401334</v>
      </c>
      <c r="R21" s="7">
        <v>15.538276436559547</v>
      </c>
      <c r="S21" s="7">
        <v>14.15562379741616</v>
      </c>
      <c r="T21" s="7">
        <v>14.71012574731024</v>
      </c>
      <c r="U21" s="7">
        <v>15.84724526961354</v>
      </c>
      <c r="V21" s="7">
        <v>16.714264063286755</v>
      </c>
      <c r="W21" s="7">
        <v>16.464958577466781</v>
      </c>
      <c r="X21" s="7">
        <v>22.119825956280351</v>
      </c>
      <c r="Y21" s="7">
        <v>19.27599973638063</v>
      </c>
      <c r="Z21" s="7">
        <v>19.326637824161509</v>
      </c>
      <c r="AA21" s="7">
        <v>22.343808369829809</v>
      </c>
      <c r="AB21" s="7">
        <v>19.797222872145362</v>
      </c>
      <c r="AC21" s="7">
        <v>20.608804511158453</v>
      </c>
      <c r="AD21" s="9">
        <v>17.89604980336216</v>
      </c>
    </row>
    <row r="22" spans="1:30" x14ac:dyDescent="0.2">
      <c r="A22" s="8" t="s">
        <v>59</v>
      </c>
      <c r="B22" s="7">
        <v>9.0661008929831279</v>
      </c>
      <c r="C22" s="7">
        <v>9.8427617418513869</v>
      </c>
      <c r="D22" s="7">
        <v>7.9093245362228597</v>
      </c>
      <c r="E22" s="7">
        <v>8.4154407656564292</v>
      </c>
      <c r="F22" s="7">
        <v>5.3743785222966176</v>
      </c>
      <c r="G22" s="7">
        <v>8.1948680500786164</v>
      </c>
      <c r="H22" s="7">
        <v>10.797369848017244</v>
      </c>
      <c r="I22" s="7">
        <v>8.4443393771317332</v>
      </c>
      <c r="J22" s="7">
        <v>12.62208016028325</v>
      </c>
      <c r="K22" s="7">
        <v>10.288237058768061</v>
      </c>
      <c r="L22" s="7">
        <v>9.7577090168392466</v>
      </c>
      <c r="M22" s="7">
        <v>16.096936608517503</v>
      </c>
      <c r="N22" s="7">
        <v>12.151557991531201</v>
      </c>
      <c r="O22" s="7">
        <v>16.717563742442564</v>
      </c>
      <c r="P22" s="7">
        <v>14.889166256684973</v>
      </c>
      <c r="Q22" s="7">
        <v>13.66841179662722</v>
      </c>
      <c r="R22" s="7">
        <v>16.451721080109639</v>
      </c>
      <c r="S22" s="7">
        <v>14.254614173621867</v>
      </c>
      <c r="T22" s="7">
        <v>16.774871728659733</v>
      </c>
      <c r="U22" s="7">
        <v>14.104142005185322</v>
      </c>
      <c r="V22" s="7">
        <v>21.897499578058149</v>
      </c>
      <c r="W22" s="7">
        <v>17.918021251251091</v>
      </c>
      <c r="X22" s="7">
        <v>19.042284953667433</v>
      </c>
      <c r="Y22" s="7">
        <v>19.465156743139506</v>
      </c>
      <c r="Z22" s="7">
        <v>22.495814731301763</v>
      </c>
      <c r="AA22" s="7">
        <v>20.33670273026782</v>
      </c>
      <c r="AB22" s="7">
        <v>16.956186340720762</v>
      </c>
      <c r="AC22" s="7">
        <v>19.44832884235516</v>
      </c>
      <c r="AD22" s="9">
        <v>19.687762681201715</v>
      </c>
    </row>
    <row r="23" spans="1:30" x14ac:dyDescent="0.2">
      <c r="A23" s="8" t="s">
        <v>60</v>
      </c>
      <c r="B23" s="7">
        <v>101.71839703056571</v>
      </c>
      <c r="C23" s="7">
        <v>102.37594960013107</v>
      </c>
      <c r="D23" s="7">
        <v>98.306848121916161</v>
      </c>
      <c r="E23" s="7">
        <v>105.66053405768628</v>
      </c>
      <c r="F23" s="7">
        <v>117.67356534159399</v>
      </c>
      <c r="G23" s="7">
        <v>104.50279002616136</v>
      </c>
      <c r="H23" s="7">
        <v>109.06172519230469</v>
      </c>
      <c r="I23" s="7">
        <v>107.90901242927636</v>
      </c>
      <c r="J23" s="7">
        <v>112.15734194763982</v>
      </c>
      <c r="K23" s="7">
        <v>123.50869081499758</v>
      </c>
      <c r="L23" s="7">
        <v>127.65249545256607</v>
      </c>
      <c r="M23" s="7">
        <v>116.61161058099331</v>
      </c>
      <c r="N23" s="7">
        <v>119.73491682798617</v>
      </c>
      <c r="O23" s="7">
        <v>123.61013612605805</v>
      </c>
      <c r="P23" s="7">
        <v>121.77946120675057</v>
      </c>
      <c r="Q23" s="7">
        <v>136.50673410733978</v>
      </c>
      <c r="R23" s="7">
        <v>127.36722279798998</v>
      </c>
      <c r="S23" s="7">
        <v>148.50536238380226</v>
      </c>
      <c r="T23" s="7">
        <v>143.31430401422176</v>
      </c>
      <c r="U23" s="7">
        <v>152.38096279356367</v>
      </c>
      <c r="V23" s="7">
        <v>162.48441055697722</v>
      </c>
      <c r="W23" s="7">
        <v>156.31067195887377</v>
      </c>
      <c r="X23" s="7">
        <v>160.41682476119837</v>
      </c>
      <c r="Y23" s="7">
        <v>179.52801436719739</v>
      </c>
      <c r="Z23" s="7">
        <v>160.31940146260922</v>
      </c>
      <c r="AA23" s="7">
        <v>178.22901304247776</v>
      </c>
      <c r="AB23" s="7">
        <v>183.18683437833548</v>
      </c>
      <c r="AC23" s="7">
        <v>157.94902763604799</v>
      </c>
      <c r="AD23" s="9">
        <v>178.46514212033657</v>
      </c>
    </row>
    <row r="24" spans="1:30" x14ac:dyDescent="0.2">
      <c r="A24" s="8" t="s">
        <v>61</v>
      </c>
      <c r="B24" s="7">
        <v>37.80573645870156</v>
      </c>
      <c r="C24" s="7">
        <v>37.799199084676424</v>
      </c>
      <c r="D24" s="7">
        <v>33.41735494306689</v>
      </c>
      <c r="E24" s="7">
        <v>38.465347987684503</v>
      </c>
      <c r="F24" s="7">
        <v>48.088025626203766</v>
      </c>
      <c r="G24" s="7">
        <v>44.108590927742078</v>
      </c>
      <c r="H24" s="7">
        <v>36.713129915091265</v>
      </c>
      <c r="I24" s="7">
        <v>49.793899146075702</v>
      </c>
      <c r="J24" s="7">
        <v>45.163224173828723</v>
      </c>
      <c r="K24" s="7">
        <v>43.615346058246381</v>
      </c>
      <c r="L24" s="7">
        <v>45.910371920955882</v>
      </c>
      <c r="M24" s="7">
        <v>46.674216069400117</v>
      </c>
      <c r="N24" s="7">
        <v>45.504747357980364</v>
      </c>
      <c r="O24" s="7">
        <v>41.901575164752124</v>
      </c>
      <c r="P24" s="7">
        <v>42.422851585867392</v>
      </c>
      <c r="Q24" s="7">
        <v>52.663296785274596</v>
      </c>
      <c r="R24" s="7">
        <v>47.576861434268636</v>
      </c>
      <c r="S24" s="7">
        <v>56.078048120533246</v>
      </c>
      <c r="T24" s="7">
        <v>53.540671138495938</v>
      </c>
      <c r="U24" s="7">
        <v>56.21976603927358</v>
      </c>
      <c r="V24" s="7">
        <v>57.24468394490615</v>
      </c>
      <c r="W24" s="7">
        <v>59.149831516914105</v>
      </c>
      <c r="X24" s="7">
        <v>57.786327932990787</v>
      </c>
      <c r="Y24" s="7">
        <v>61.458012243609843</v>
      </c>
      <c r="Z24" s="7">
        <v>54.846345294637977</v>
      </c>
      <c r="AA24" s="7">
        <v>60.675590584209786</v>
      </c>
      <c r="AB24" s="7">
        <v>58.801453280682388</v>
      </c>
      <c r="AC24" s="7">
        <v>48.439497782637389</v>
      </c>
      <c r="AD24" s="9">
        <v>63.099911762502501</v>
      </c>
    </row>
    <row r="25" spans="1:30" x14ac:dyDescent="0.2">
      <c r="A25" s="8" t="s">
        <v>62</v>
      </c>
      <c r="B25" s="7">
        <v>27.32275812943384</v>
      </c>
      <c r="C25" s="7">
        <v>27.404419336390411</v>
      </c>
      <c r="D25" s="7">
        <v>27.021996240343761</v>
      </c>
      <c r="E25" s="7">
        <v>26.988080189643277</v>
      </c>
      <c r="F25" s="7">
        <v>33.034138142283915</v>
      </c>
      <c r="G25" s="7">
        <v>26.115284713592334</v>
      </c>
      <c r="H25" s="7">
        <v>31.614947606814408</v>
      </c>
      <c r="I25" s="7">
        <v>24.594266691354512</v>
      </c>
      <c r="J25" s="7">
        <v>27.846651075264081</v>
      </c>
      <c r="K25" s="7">
        <v>38.600827414292567</v>
      </c>
      <c r="L25" s="7">
        <v>36.92485570401039</v>
      </c>
      <c r="M25" s="7">
        <v>30.389991159864952</v>
      </c>
      <c r="N25" s="7">
        <v>32.903131663059121</v>
      </c>
      <c r="O25" s="7">
        <v>36.107197099455867</v>
      </c>
      <c r="P25" s="7">
        <v>36.051582285771779</v>
      </c>
      <c r="Q25" s="7">
        <v>44.543057909700821</v>
      </c>
      <c r="R25" s="7">
        <v>38.559024953263467</v>
      </c>
      <c r="S25" s="7">
        <v>41.249289764918281</v>
      </c>
      <c r="T25" s="7">
        <v>39.829616027322544</v>
      </c>
      <c r="U25" s="7">
        <v>43.380779629237772</v>
      </c>
      <c r="V25" s="7">
        <v>50.390976579149502</v>
      </c>
      <c r="W25" s="7">
        <v>53.24502905911546</v>
      </c>
      <c r="X25" s="7">
        <v>51.402262222213388</v>
      </c>
      <c r="Y25" s="7">
        <v>56.368788014144855</v>
      </c>
      <c r="Z25" s="7">
        <v>50.689026149597247</v>
      </c>
      <c r="AA25" s="7">
        <v>59.229293873348944</v>
      </c>
      <c r="AB25" s="7">
        <v>64.663592039185261</v>
      </c>
      <c r="AC25" s="7">
        <v>51.485746413246027</v>
      </c>
      <c r="AD25" s="9">
        <v>59.316235744006029</v>
      </c>
    </row>
    <row r="26" spans="1:30" x14ac:dyDescent="0.2">
      <c r="A26" s="8" t="s">
        <v>63</v>
      </c>
      <c r="B26" s="7">
        <v>18.381112686935168</v>
      </c>
      <c r="C26" s="7">
        <v>16.19564693454824</v>
      </c>
      <c r="D26" s="7">
        <v>17.350966006957574</v>
      </c>
      <c r="E26" s="7">
        <v>16.537532833599343</v>
      </c>
      <c r="F26" s="7">
        <v>22.885660723217704</v>
      </c>
      <c r="G26" s="7">
        <v>15.233916082928864</v>
      </c>
      <c r="H26" s="7">
        <v>19.149270133527704</v>
      </c>
      <c r="I26" s="7">
        <v>16.72451176758776</v>
      </c>
      <c r="J26" s="7">
        <v>20.049188390997106</v>
      </c>
      <c r="K26" s="7">
        <v>21.722934642495737</v>
      </c>
      <c r="L26" s="7">
        <v>22.844872703350262</v>
      </c>
      <c r="M26" s="7">
        <v>21.429724548020239</v>
      </c>
      <c r="N26" s="7">
        <v>22.395262675213299</v>
      </c>
      <c r="O26" s="7">
        <v>22.325973592805319</v>
      </c>
      <c r="P26" s="7">
        <v>19.280441097366257</v>
      </c>
      <c r="Q26" s="7">
        <v>21.226935118914948</v>
      </c>
      <c r="R26" s="7">
        <v>24.342328000989159</v>
      </c>
      <c r="S26" s="7">
        <v>28.202358181006041</v>
      </c>
      <c r="T26" s="7">
        <v>24.929191111224338</v>
      </c>
      <c r="U26" s="7">
        <v>29.032978027949582</v>
      </c>
      <c r="V26" s="7">
        <v>28.999391333104032</v>
      </c>
      <c r="W26" s="7">
        <v>21.84221598809534</v>
      </c>
      <c r="X26" s="7">
        <v>24.0982451722458</v>
      </c>
      <c r="Y26" s="7">
        <v>29.769709873242046</v>
      </c>
      <c r="Z26" s="7">
        <v>27.908341583945798</v>
      </c>
      <c r="AA26" s="7">
        <v>32.969661755746223</v>
      </c>
      <c r="AB26" s="7">
        <v>30.731212058226657</v>
      </c>
      <c r="AC26" s="7">
        <v>30.2863426777859</v>
      </c>
      <c r="AD26" s="9">
        <v>29.594880946902791</v>
      </c>
    </row>
    <row r="27" spans="1:30" x14ac:dyDescent="0.2">
      <c r="A27" s="8" t="s">
        <v>64</v>
      </c>
      <c r="B27" s="7">
        <v>4.2410588126626454</v>
      </c>
      <c r="C27" s="7">
        <v>4.2945129653134853</v>
      </c>
      <c r="D27" s="7">
        <v>3.8353801115326629</v>
      </c>
      <c r="E27" s="7">
        <v>4.7577491910410536</v>
      </c>
      <c r="F27" s="7">
        <v>3.2265029872077422</v>
      </c>
      <c r="G27" s="7">
        <v>2.5198958934168045</v>
      </c>
      <c r="H27" s="7">
        <v>2.6527127457700717</v>
      </c>
      <c r="I27" s="7">
        <v>2.6984948434819511</v>
      </c>
      <c r="J27" s="7">
        <v>4.2440618461222037</v>
      </c>
      <c r="K27" s="7">
        <v>4.0375348922490932</v>
      </c>
      <c r="L27" s="7">
        <v>4.5529289759969354</v>
      </c>
      <c r="M27" s="7">
        <v>2.5628925402416116</v>
      </c>
      <c r="N27" s="7">
        <v>3.2678102811364096</v>
      </c>
      <c r="O27" s="7">
        <v>4.737295580411125</v>
      </c>
      <c r="P27" s="7">
        <v>3.0778131695846489</v>
      </c>
      <c r="Q27" s="7">
        <v>3.7546250140699144</v>
      </c>
      <c r="R27" s="7">
        <v>2.3127640974991697</v>
      </c>
      <c r="S27" s="7">
        <v>2.9103170604477979</v>
      </c>
      <c r="T27" s="7">
        <v>2.6832182799104056</v>
      </c>
      <c r="U27" s="7">
        <v>4.0203833356973435</v>
      </c>
      <c r="V27" s="7">
        <v>3.675038072167562</v>
      </c>
      <c r="W27" s="7">
        <v>2.9986771102300382</v>
      </c>
      <c r="X27" s="7">
        <v>2.1616061804066926</v>
      </c>
      <c r="Y27" s="7">
        <v>3.0625420141913153</v>
      </c>
      <c r="Z27" s="7">
        <v>1.8783604702432417</v>
      </c>
      <c r="AA27" s="7">
        <v>3.4632411035579445</v>
      </c>
      <c r="AB27" s="7">
        <v>2.8910547802172863</v>
      </c>
      <c r="AC27" s="7">
        <v>4.5693729459129599</v>
      </c>
      <c r="AD27" s="9">
        <v>2.4767795664252694</v>
      </c>
    </row>
    <row r="28" spans="1:30" x14ac:dyDescent="0.2">
      <c r="A28" s="8" t="s">
        <v>65</v>
      </c>
      <c r="B28" s="7">
        <v>13.977304439023618</v>
      </c>
      <c r="C28" s="7">
        <v>16.691527516599692</v>
      </c>
      <c r="D28" s="7">
        <v>16.681150820015265</v>
      </c>
      <c r="E28" s="7">
        <v>18.920991002521646</v>
      </c>
      <c r="F28" s="7">
        <v>10.439237862680864</v>
      </c>
      <c r="G28" s="7">
        <v>16.535515201429281</v>
      </c>
      <c r="H28" s="7">
        <v>18.931664791101252</v>
      </c>
      <c r="I28" s="7">
        <v>14.097839980776429</v>
      </c>
      <c r="J28" s="7">
        <v>14.854216461427711</v>
      </c>
      <c r="K28" s="7">
        <v>15.522078585757626</v>
      </c>
      <c r="L28" s="7">
        <v>17.429494626173287</v>
      </c>
      <c r="M28" s="7">
        <v>15.544928984465464</v>
      </c>
      <c r="N28" s="7">
        <v>15.673748713714156</v>
      </c>
      <c r="O28" s="7">
        <v>18.538094688633617</v>
      </c>
      <c r="P28" s="7">
        <v>20.956575020929868</v>
      </c>
      <c r="Q28" s="7">
        <v>14.31881927937949</v>
      </c>
      <c r="R28" s="7">
        <v>14.576244311969557</v>
      </c>
      <c r="S28" s="7">
        <v>20.065349256896891</v>
      </c>
      <c r="T28" s="7">
        <v>22.341122415707918</v>
      </c>
      <c r="U28" s="7">
        <v>19.717684238478348</v>
      </c>
      <c r="V28" s="7">
        <v>22.164775074215786</v>
      </c>
      <c r="W28" s="7">
        <v>19.084173460784996</v>
      </c>
      <c r="X28" s="7">
        <v>24.959223905119654</v>
      </c>
      <c r="Y28" s="7">
        <v>28.868962222009309</v>
      </c>
      <c r="Z28" s="7">
        <v>25.006230146508372</v>
      </c>
      <c r="AA28" s="7">
        <v>21.881386972479739</v>
      </c>
      <c r="AB28" s="7">
        <v>26.099522220023875</v>
      </c>
      <c r="AC28" s="7">
        <v>23.168067816465708</v>
      </c>
      <c r="AD28" s="9">
        <v>23.998413075533357</v>
      </c>
    </row>
    <row r="29" spans="1:30" x14ac:dyDescent="0.2">
      <c r="A29" s="8" t="s">
        <v>66</v>
      </c>
      <c r="B29" s="7">
        <v>48.327008772733713</v>
      </c>
      <c r="C29" s="7">
        <v>40.802551289176705</v>
      </c>
      <c r="D29" s="7">
        <v>45.997034686873782</v>
      </c>
      <c r="E29" s="7">
        <v>52.509416890718981</v>
      </c>
      <c r="F29" s="7">
        <v>51.520874734686416</v>
      </c>
      <c r="G29" s="7">
        <v>52.772034660480848</v>
      </c>
      <c r="H29" s="7">
        <v>54.836546291465702</v>
      </c>
      <c r="I29" s="7">
        <v>53.600521149618686</v>
      </c>
      <c r="J29" s="7">
        <v>53.441146689732179</v>
      </c>
      <c r="K29" s="7">
        <v>56.764749818435398</v>
      </c>
      <c r="L29" s="7">
        <v>56.701014163627029</v>
      </c>
      <c r="M29" s="7">
        <v>59.3309623065933</v>
      </c>
      <c r="N29" s="7">
        <v>58.928207554744297</v>
      </c>
      <c r="O29" s="7">
        <v>62.504895819226121</v>
      </c>
      <c r="P29" s="7">
        <v>65.614271838215416</v>
      </c>
      <c r="Q29" s="7">
        <v>62.695339473786859</v>
      </c>
      <c r="R29" s="7">
        <v>61.521468492719514</v>
      </c>
      <c r="S29" s="7">
        <v>69.580335434991738</v>
      </c>
      <c r="T29" s="7">
        <v>70.01106419709491</v>
      </c>
      <c r="U29" s="7">
        <v>76.518484699228011</v>
      </c>
      <c r="V29" s="7">
        <v>70.140726634512319</v>
      </c>
      <c r="W29" s="7">
        <v>72.653133689215423</v>
      </c>
      <c r="X29" s="7">
        <v>64.197871688434375</v>
      </c>
      <c r="Y29" s="7">
        <v>77.671469965799162</v>
      </c>
      <c r="Z29" s="7">
        <v>63.250005407953708</v>
      </c>
      <c r="AA29" s="7">
        <v>79.693900394373159</v>
      </c>
      <c r="AB29" s="7">
        <v>79.368957184235128</v>
      </c>
      <c r="AC29" s="7">
        <v>85.543635014642618</v>
      </c>
      <c r="AD29" s="9">
        <v>71.837146913849509</v>
      </c>
    </row>
    <row r="30" spans="1:30" x14ac:dyDescent="0.2">
      <c r="A30" s="8" t="s">
        <v>67</v>
      </c>
      <c r="B30" s="7">
        <v>20.630884291846506</v>
      </c>
      <c r="C30" s="7">
        <v>18.029469464398879</v>
      </c>
      <c r="D30" s="7">
        <v>21.278101623550828</v>
      </c>
      <c r="E30" s="7">
        <v>28.885679577977569</v>
      </c>
      <c r="F30" s="7">
        <v>23.767321423210518</v>
      </c>
      <c r="G30" s="7">
        <v>25.490517136712139</v>
      </c>
      <c r="H30" s="7">
        <v>29.324910431755089</v>
      </c>
      <c r="I30" s="7">
        <v>28.103336031547773</v>
      </c>
      <c r="J30" s="7">
        <v>26.725578134778967</v>
      </c>
      <c r="K30" s="7">
        <v>26.797268618186575</v>
      </c>
      <c r="L30" s="7">
        <v>27.056833430043461</v>
      </c>
      <c r="M30" s="7">
        <v>28.842398356719059</v>
      </c>
      <c r="N30" s="7">
        <v>25.516315009592084</v>
      </c>
      <c r="O30" s="7">
        <v>27.073056974002419</v>
      </c>
      <c r="P30" s="7">
        <v>31.023180515080934</v>
      </c>
      <c r="Q30" s="7">
        <v>29.248627406192927</v>
      </c>
      <c r="R30" s="7">
        <v>28.25847897280498</v>
      </c>
      <c r="S30" s="7">
        <v>35.537545057848959</v>
      </c>
      <c r="T30" s="7">
        <v>32.027350107015693</v>
      </c>
      <c r="U30" s="7">
        <v>37.523577799841874</v>
      </c>
      <c r="V30" s="7">
        <v>33.228071504455279</v>
      </c>
      <c r="W30" s="7">
        <v>29.42220535006571</v>
      </c>
      <c r="X30" s="7">
        <v>33.376664921194866</v>
      </c>
      <c r="Y30" s="7">
        <v>39.002373298377634</v>
      </c>
      <c r="Z30" s="7">
        <v>28.807461998611991</v>
      </c>
      <c r="AA30" s="7">
        <v>41.371956933128281</v>
      </c>
      <c r="AB30" s="7">
        <v>33.512226691100032</v>
      </c>
      <c r="AC30" s="7">
        <v>37.352810589605937</v>
      </c>
      <c r="AD30" s="9">
        <v>30.669908673606528</v>
      </c>
    </row>
    <row r="31" spans="1:30" x14ac:dyDescent="0.2">
      <c r="A31" s="8" t="s">
        <v>68</v>
      </c>
      <c r="B31" s="7">
        <v>27.69612448088721</v>
      </c>
      <c r="C31" s="7">
        <v>22.773081824777829</v>
      </c>
      <c r="D31" s="7">
        <v>24.718933063322954</v>
      </c>
      <c r="E31" s="7">
        <v>23.623737312741412</v>
      </c>
      <c r="F31" s="7">
        <v>27.753553311475898</v>
      </c>
      <c r="G31" s="7">
        <v>27.281517523768709</v>
      </c>
      <c r="H31" s="7">
        <v>25.511635859710612</v>
      </c>
      <c r="I31" s="7">
        <v>25.497185118070909</v>
      </c>
      <c r="J31" s="7">
        <v>26.715568554953212</v>
      </c>
      <c r="K31" s="7">
        <v>29.957511978292658</v>
      </c>
      <c r="L31" s="7">
        <v>29.644180733583568</v>
      </c>
      <c r="M31" s="7">
        <v>30.498421228875177</v>
      </c>
      <c r="N31" s="7">
        <v>33.421676408269384</v>
      </c>
      <c r="O31" s="7">
        <v>35.42205104443773</v>
      </c>
      <c r="P31" s="7">
        <v>34.591091323134478</v>
      </c>
      <c r="Q31" s="7">
        <v>33.446712067593936</v>
      </c>
      <c r="R31" s="7">
        <v>33.262989519914527</v>
      </c>
      <c r="S31" s="7">
        <v>34.042790377142779</v>
      </c>
      <c r="T31" s="7">
        <v>37.983714090079218</v>
      </c>
      <c r="U31" s="7">
        <v>38.994906899386123</v>
      </c>
      <c r="V31" s="7">
        <v>36.912655130057047</v>
      </c>
      <c r="W31" s="7">
        <v>43.230928339149713</v>
      </c>
      <c r="X31" s="7">
        <v>30.821206767239495</v>
      </c>
      <c r="Y31" s="7">
        <v>38.66909666742152</v>
      </c>
      <c r="Z31" s="7">
        <v>34.442543409341717</v>
      </c>
      <c r="AA31" s="7">
        <v>38.312104708109757</v>
      </c>
      <c r="AB31" s="7">
        <v>45.856730493135089</v>
      </c>
      <c r="AC31" s="7">
        <v>48.190824425036681</v>
      </c>
      <c r="AD31" s="9">
        <v>41.167238240242995</v>
      </c>
    </row>
    <row r="32" spans="1:30" x14ac:dyDescent="0.2">
      <c r="A32" s="8" t="s">
        <v>69</v>
      </c>
      <c r="B32" s="7">
        <v>284.5817477769973</v>
      </c>
      <c r="C32" s="7">
        <v>256.59481061813148</v>
      </c>
      <c r="D32" s="7">
        <v>257.6494582101368</v>
      </c>
      <c r="E32" s="7">
        <v>250.18977056241314</v>
      </c>
      <c r="F32" s="7">
        <v>252.13620145964686</v>
      </c>
      <c r="G32" s="7">
        <v>239.64001690534849</v>
      </c>
      <c r="H32" s="7">
        <v>242.17402180231383</v>
      </c>
      <c r="I32" s="7">
        <v>263.97025413787134</v>
      </c>
      <c r="J32" s="7">
        <v>266.41497664242587</v>
      </c>
      <c r="K32" s="7">
        <v>269.26868503616794</v>
      </c>
      <c r="L32" s="7">
        <v>274.78029502712781</v>
      </c>
      <c r="M32" s="7">
        <v>281.2084553385103</v>
      </c>
      <c r="N32" s="7">
        <v>283.94727538664938</v>
      </c>
      <c r="O32" s="7">
        <v>302.28643947400241</v>
      </c>
      <c r="P32" s="7">
        <v>302.97836010146978</v>
      </c>
      <c r="Q32" s="7">
        <v>285.95263525791785</v>
      </c>
      <c r="R32" s="7">
        <v>299.28916570956693</v>
      </c>
      <c r="S32" s="7">
        <v>318.14517008752301</v>
      </c>
      <c r="T32" s="7">
        <v>310.3303695009854</v>
      </c>
      <c r="U32" s="7">
        <v>315.11745842149929</v>
      </c>
      <c r="V32" s="7">
        <v>319.45149122898607</v>
      </c>
      <c r="W32" s="7">
        <v>318.78529131099822</v>
      </c>
      <c r="X32" s="7">
        <v>330.66163016466959</v>
      </c>
      <c r="Y32" s="7">
        <v>371.7655780932887</v>
      </c>
      <c r="Z32" s="7">
        <v>348.83201434351389</v>
      </c>
      <c r="AA32" s="7">
        <v>354.70672802690626</v>
      </c>
      <c r="AB32" s="7">
        <v>349.96768315266968</v>
      </c>
      <c r="AC32" s="7">
        <v>375.57966109626523</v>
      </c>
      <c r="AD32" s="9">
        <v>357.64696939180891</v>
      </c>
    </row>
    <row r="33" spans="1:30" x14ac:dyDescent="0.2">
      <c r="A33" s="8" t="s">
        <v>70</v>
      </c>
      <c r="B33" s="7">
        <v>33.220031783158881</v>
      </c>
      <c r="C33" s="7">
        <v>29.687341261306511</v>
      </c>
      <c r="D33" s="7">
        <v>30.582109836694656</v>
      </c>
      <c r="E33" s="7">
        <v>29.38987265217267</v>
      </c>
      <c r="F33" s="7">
        <v>29.591909664652402</v>
      </c>
      <c r="G33" s="7">
        <v>31.82149524909816</v>
      </c>
      <c r="H33" s="7">
        <v>29.304186113428759</v>
      </c>
      <c r="I33" s="7">
        <v>33.028345631819015</v>
      </c>
      <c r="J33" s="7">
        <v>30.248950233446458</v>
      </c>
      <c r="K33" s="7">
        <v>31.353203052156537</v>
      </c>
      <c r="L33" s="7">
        <v>32.6426956318723</v>
      </c>
      <c r="M33" s="7">
        <v>35.505918961347248</v>
      </c>
      <c r="N33" s="7">
        <v>29.332021625290288</v>
      </c>
      <c r="O33" s="7">
        <v>32.955525246372432</v>
      </c>
      <c r="P33" s="7">
        <v>36.20841353008182</v>
      </c>
      <c r="Q33" s="7">
        <v>30.854936795414439</v>
      </c>
      <c r="R33" s="7">
        <v>37.509535362801664</v>
      </c>
      <c r="S33" s="7">
        <v>36.270073841771193</v>
      </c>
      <c r="T33" s="7">
        <v>39.201628770322245</v>
      </c>
      <c r="U33" s="7">
        <v>40.175718788192334</v>
      </c>
      <c r="V33" s="7">
        <v>36.807654042280831</v>
      </c>
      <c r="W33" s="7">
        <v>39.047588666853486</v>
      </c>
      <c r="X33" s="7">
        <v>36.179425477145919</v>
      </c>
      <c r="Y33" s="7">
        <v>44.244724628552177</v>
      </c>
      <c r="Z33" s="7">
        <v>39.267526228639525</v>
      </c>
      <c r="AA33" s="7">
        <v>49.606993307213514</v>
      </c>
      <c r="AB33" s="7">
        <v>48.907843669488976</v>
      </c>
      <c r="AC33" s="7">
        <v>56.521381904660302</v>
      </c>
      <c r="AD33" s="9">
        <v>50.726553417892859</v>
      </c>
    </row>
    <row r="34" spans="1:30" x14ac:dyDescent="0.2">
      <c r="A34" s="8" t="s">
        <v>71</v>
      </c>
      <c r="B34" s="7">
        <v>35.996345678581378</v>
      </c>
      <c r="C34" s="7">
        <v>31.006570734311307</v>
      </c>
      <c r="D34" s="7">
        <v>37.482123817251029</v>
      </c>
      <c r="E34" s="7">
        <v>37.007771645920478</v>
      </c>
      <c r="F34" s="7">
        <v>32.405720409310312</v>
      </c>
      <c r="G34" s="7">
        <v>31.97768714331821</v>
      </c>
      <c r="H34" s="7">
        <v>32.402471703214893</v>
      </c>
      <c r="I34" s="7">
        <v>31.971520655094146</v>
      </c>
      <c r="J34" s="7">
        <v>36.124573591167533</v>
      </c>
      <c r="K34" s="7">
        <v>32.82864790166979</v>
      </c>
      <c r="L34" s="7">
        <v>33.284518218796975</v>
      </c>
      <c r="M34" s="7">
        <v>35.377774334335164</v>
      </c>
      <c r="N34" s="7">
        <v>37.345005518256514</v>
      </c>
      <c r="O34" s="7">
        <v>39.180566546251512</v>
      </c>
      <c r="P34" s="7">
        <v>40.011571204600436</v>
      </c>
      <c r="Q34" s="7">
        <v>32.017786537304865</v>
      </c>
      <c r="R34" s="7">
        <v>35.799256030197235</v>
      </c>
      <c r="S34" s="7">
        <v>41.17999650157428</v>
      </c>
      <c r="T34" s="7">
        <v>38.697335973034114</v>
      </c>
      <c r="U34" s="7">
        <v>43.755640546319107</v>
      </c>
      <c r="V34" s="7">
        <v>36.044009767544708</v>
      </c>
      <c r="W34" s="7">
        <v>35.826787326236037</v>
      </c>
      <c r="X34" s="7">
        <v>42.068886383931954</v>
      </c>
      <c r="Y34" s="7">
        <v>51.576810509586679</v>
      </c>
      <c r="Z34" s="7">
        <v>48.579208938944888</v>
      </c>
      <c r="AA34" s="7">
        <v>43.998904020202069</v>
      </c>
      <c r="AB34" s="7">
        <v>47.837453145325476</v>
      </c>
      <c r="AC34" s="7">
        <v>45.610838339929366</v>
      </c>
      <c r="AD34" s="9">
        <v>48.639734889585611</v>
      </c>
    </row>
    <row r="35" spans="1:30" x14ac:dyDescent="0.2">
      <c r="A35" s="8" t="s">
        <v>72</v>
      </c>
      <c r="B35" s="7">
        <v>69.08234851506468</v>
      </c>
      <c r="C35" s="7">
        <v>50.533038182261727</v>
      </c>
      <c r="D35" s="7">
        <v>52.01619581884848</v>
      </c>
      <c r="E35" s="7">
        <v>50.492644593938572</v>
      </c>
      <c r="F35" s="7">
        <v>64.970890094151244</v>
      </c>
      <c r="G35" s="7">
        <v>47.503161428791159</v>
      </c>
      <c r="H35" s="7">
        <v>43.034047004621513</v>
      </c>
      <c r="I35" s="7">
        <v>55.149847086370677</v>
      </c>
      <c r="J35" s="7">
        <v>59.286741307975966</v>
      </c>
      <c r="K35" s="7">
        <v>53.195768358126323</v>
      </c>
      <c r="L35" s="7">
        <v>54.454635109390658</v>
      </c>
      <c r="M35" s="7">
        <v>61.65728015081261</v>
      </c>
      <c r="N35" s="7">
        <v>58.067227600432908</v>
      </c>
      <c r="O35" s="7">
        <v>64.237336558343415</v>
      </c>
      <c r="P35" s="7">
        <v>59.115577152117893</v>
      </c>
      <c r="Q35" s="7">
        <v>61.098884743394933</v>
      </c>
      <c r="R35" s="7">
        <v>57.401250100536117</v>
      </c>
      <c r="S35" s="7">
        <v>62.472826423421942</v>
      </c>
      <c r="T35" s="7">
        <v>58.00318664657388</v>
      </c>
      <c r="U35" s="7">
        <v>61.608391722317798</v>
      </c>
      <c r="V35" s="7">
        <v>59.869711139311548</v>
      </c>
      <c r="W35" s="7">
        <v>57.918893073517211</v>
      </c>
      <c r="X35" s="7">
        <v>60.973781114268448</v>
      </c>
      <c r="Y35" s="7">
        <v>63.034320633267136</v>
      </c>
      <c r="Z35" s="7">
        <v>58.371609494715337</v>
      </c>
      <c r="AA35" s="7">
        <v>71.075152648018715</v>
      </c>
      <c r="AB35" s="7">
        <v>60.131938698567851</v>
      </c>
      <c r="AC35" s="7">
        <v>62.676047505277765</v>
      </c>
      <c r="AD35" s="9">
        <v>62.530779436600525</v>
      </c>
    </row>
    <row r="36" spans="1:30" x14ac:dyDescent="0.2">
      <c r="A36" s="8" t="s">
        <v>73</v>
      </c>
      <c r="B36" s="7">
        <v>50.44275143096948</v>
      </c>
      <c r="C36" s="7">
        <v>48.156553883373654</v>
      </c>
      <c r="D36" s="7">
        <v>47.024696343552385</v>
      </c>
      <c r="E36" s="7">
        <v>42.764739838548188</v>
      </c>
      <c r="F36" s="7">
        <v>41.381776684769065</v>
      </c>
      <c r="G36" s="7">
        <v>42.150985853517454</v>
      </c>
      <c r="H36" s="7">
        <v>48.101142835408879</v>
      </c>
      <c r="I36" s="7">
        <v>57.171153109815329</v>
      </c>
      <c r="J36" s="7">
        <v>47.095073080200386</v>
      </c>
      <c r="K36" s="7">
        <v>53.245614467907174</v>
      </c>
      <c r="L36" s="7">
        <v>57.613605654410563</v>
      </c>
      <c r="M36" s="7">
        <v>57.221504600394432</v>
      </c>
      <c r="N36" s="7">
        <v>61.315470155334971</v>
      </c>
      <c r="O36" s="7">
        <v>62.221049596432891</v>
      </c>
      <c r="P36" s="7">
        <v>60.556464209216436</v>
      </c>
      <c r="Q36" s="7">
        <v>60.793390319677954</v>
      </c>
      <c r="R36" s="7">
        <v>63.892537567466555</v>
      </c>
      <c r="S36" s="7">
        <v>73.153888016017774</v>
      </c>
      <c r="T36" s="7">
        <v>71.590547298035077</v>
      </c>
      <c r="U36" s="7">
        <v>66.772100855113223</v>
      </c>
      <c r="V36" s="7">
        <v>76.765340717848133</v>
      </c>
      <c r="W36" s="7">
        <v>76.373714548204546</v>
      </c>
      <c r="X36" s="7">
        <v>70.737646318986819</v>
      </c>
      <c r="Y36" s="7">
        <v>91.407871647098446</v>
      </c>
      <c r="Z36" s="7">
        <v>79.950499446704058</v>
      </c>
      <c r="AA36" s="7">
        <v>79.802126678859338</v>
      </c>
      <c r="AB36" s="7">
        <v>76.457895104500764</v>
      </c>
      <c r="AC36" s="7">
        <v>94.630573956968391</v>
      </c>
      <c r="AD36" s="9">
        <v>73.101885415853914</v>
      </c>
    </row>
    <row r="37" spans="1:30" x14ac:dyDescent="0.2">
      <c r="A37" s="8" t="s">
        <v>74</v>
      </c>
      <c r="B37" s="7">
        <v>29.524662253389614</v>
      </c>
      <c r="C37" s="7">
        <v>33.869579377853633</v>
      </c>
      <c r="D37" s="7">
        <v>28.306573311192025</v>
      </c>
      <c r="E37" s="7">
        <v>25.558005288289895</v>
      </c>
      <c r="F37" s="7">
        <v>25.521263454047286</v>
      </c>
      <c r="G37" s="7">
        <v>27.635552484000822</v>
      </c>
      <c r="H37" s="7">
        <v>29.00368349769699</v>
      </c>
      <c r="I37" s="7">
        <v>26.50270791145962</v>
      </c>
      <c r="J37" s="7">
        <v>31.009678300204211</v>
      </c>
      <c r="K37" s="7">
        <v>39.627657275778141</v>
      </c>
      <c r="L37" s="7">
        <v>35.169872067888221</v>
      </c>
      <c r="M37" s="7">
        <v>37.408373808526598</v>
      </c>
      <c r="N37" s="7">
        <v>36.239428986015753</v>
      </c>
      <c r="O37" s="7">
        <v>41.813484957678355</v>
      </c>
      <c r="P37" s="7">
        <v>39.031375927662651</v>
      </c>
      <c r="Q37" s="7">
        <v>39.842385647991243</v>
      </c>
      <c r="R37" s="7">
        <v>42.251673512295753</v>
      </c>
      <c r="S37" s="7">
        <v>41.249289764918281</v>
      </c>
      <c r="T37" s="7">
        <v>43.873473364066953</v>
      </c>
      <c r="U37" s="7">
        <v>41.581447227247352</v>
      </c>
      <c r="V37" s="7">
        <v>43.718634728642684</v>
      </c>
      <c r="W37" s="7">
        <v>44.906115243321437</v>
      </c>
      <c r="X37" s="7">
        <v>45.952450030086347</v>
      </c>
      <c r="Y37" s="7">
        <v>46.316444226387482</v>
      </c>
      <c r="Z37" s="7">
        <v>49.157850789967682</v>
      </c>
      <c r="AA37" s="7">
        <v>36.855969244113808</v>
      </c>
      <c r="AB37" s="7">
        <v>35.222850799809912</v>
      </c>
      <c r="AC37" s="7">
        <v>40.481950339414816</v>
      </c>
      <c r="AD37" s="9">
        <v>38.637761236234198</v>
      </c>
    </row>
    <row r="38" spans="1:30" x14ac:dyDescent="0.2">
      <c r="A38" s="8" t="s">
        <v>75</v>
      </c>
      <c r="B38" s="7">
        <v>66.325181612024409</v>
      </c>
      <c r="C38" s="7">
        <v>63.33237094162741</v>
      </c>
      <c r="D38" s="7">
        <v>62.246934633104274</v>
      </c>
      <c r="E38" s="7">
        <v>64.967569396739776</v>
      </c>
      <c r="F38" s="7">
        <v>58.25526178356769</v>
      </c>
      <c r="G38" s="7">
        <v>58.540721953674691</v>
      </c>
      <c r="H38" s="7">
        <v>60.328490647942793</v>
      </c>
      <c r="I38" s="7">
        <v>60.156940179979777</v>
      </c>
      <c r="J38" s="7">
        <v>62.6499601294313</v>
      </c>
      <c r="K38" s="7">
        <v>59.017793980529959</v>
      </c>
      <c r="L38" s="7">
        <v>61.614968344769096</v>
      </c>
      <c r="M38" s="7">
        <v>54.027746204093354</v>
      </c>
      <c r="N38" s="7">
        <v>61.63833763820174</v>
      </c>
      <c r="O38" s="7">
        <v>61.888264369709795</v>
      </c>
      <c r="P38" s="7">
        <v>68.045156125021123</v>
      </c>
      <c r="Q38" s="7">
        <v>61.345251214134429</v>
      </c>
      <c r="R38" s="7">
        <v>62.444630632477583</v>
      </c>
      <c r="S38" s="7">
        <v>63.828994577440142</v>
      </c>
      <c r="T38" s="7">
        <v>58.973712407392533</v>
      </c>
      <c r="U38" s="7">
        <v>61.224159282309429</v>
      </c>
      <c r="V38" s="7">
        <v>66.246140833358126</v>
      </c>
      <c r="W38" s="7">
        <v>64.72144762913166</v>
      </c>
      <c r="X38" s="7">
        <v>74.740281492028018</v>
      </c>
      <c r="Y38" s="7">
        <v>75.18540644839679</v>
      </c>
      <c r="Z38" s="7">
        <v>73.514221626865833</v>
      </c>
      <c r="AA38" s="7">
        <v>73.367582128498839</v>
      </c>
      <c r="AB38" s="7">
        <v>81.419705384735266</v>
      </c>
      <c r="AC38" s="7">
        <v>75.658869050014587</v>
      </c>
      <c r="AD38" s="9">
        <v>83.999715508125092</v>
      </c>
    </row>
    <row r="39" spans="1:30" x14ac:dyDescent="0.2">
      <c r="A39" s="8" t="s">
        <v>76</v>
      </c>
      <c r="B39" s="7">
        <v>156.85216159518012</v>
      </c>
      <c r="C39" s="7">
        <v>132.55917144348902</v>
      </c>
      <c r="D39" s="7">
        <v>125.14533335213872</v>
      </c>
      <c r="E39" s="7">
        <v>120.52047902623646</v>
      </c>
      <c r="F39" s="7">
        <v>115.53506917565397</v>
      </c>
      <c r="G39" s="7">
        <v>118.29974068226576</v>
      </c>
      <c r="H39" s="7">
        <v>111.21705429824287</v>
      </c>
      <c r="I39" s="7">
        <v>129.10707458377715</v>
      </c>
      <c r="J39" s="7">
        <v>134.40863790030411</v>
      </c>
      <c r="K39" s="7">
        <v>128.03471758309902</v>
      </c>
      <c r="L39" s="7">
        <v>129.23699496403637</v>
      </c>
      <c r="M39" s="7">
        <v>130.79623506333053</v>
      </c>
      <c r="N39" s="7">
        <v>135.72174916144994</v>
      </c>
      <c r="O39" s="7">
        <v>134.07329516626359</v>
      </c>
      <c r="P39" s="7">
        <v>137.12931924359631</v>
      </c>
      <c r="Q39" s="7">
        <v>146.1051718073505</v>
      </c>
      <c r="R39" s="7">
        <v>144.11046876433903</v>
      </c>
      <c r="S39" s="7">
        <v>127.2818257252986</v>
      </c>
      <c r="T39" s="7">
        <v>131.54430042468567</v>
      </c>
      <c r="U39" s="7">
        <v>129.33638791598844</v>
      </c>
      <c r="V39" s="7">
        <v>120.97079867163509</v>
      </c>
      <c r="W39" s="7">
        <v>124.63945877613554</v>
      </c>
      <c r="X39" s="7">
        <v>129.87039844062076</v>
      </c>
      <c r="Y39" s="7">
        <v>135.02207291978769</v>
      </c>
      <c r="Z39" s="7">
        <v>122.82340951633179</v>
      </c>
      <c r="AA39" s="7">
        <v>123.04344670765812</v>
      </c>
      <c r="AB39" s="7">
        <v>127.53653077159233</v>
      </c>
      <c r="AC39" s="7">
        <v>128.55376448966462</v>
      </c>
      <c r="AD39" s="9">
        <v>135.54834895232082</v>
      </c>
    </row>
    <row r="40" spans="1:30" x14ac:dyDescent="0.2">
      <c r="A40" s="8" t="s">
        <v>77</v>
      </c>
      <c r="B40" s="7">
        <v>53.142477356863083</v>
      </c>
      <c r="C40" s="7">
        <v>46.687624612013707</v>
      </c>
      <c r="D40" s="7">
        <v>43.437056095683324</v>
      </c>
      <c r="E40" s="7">
        <v>43.204762885118463</v>
      </c>
      <c r="F40" s="7">
        <v>37.189198675228766</v>
      </c>
      <c r="G40" s="7">
        <v>40.141316814552809</v>
      </c>
      <c r="H40" s="7">
        <v>40.28807482638296</v>
      </c>
      <c r="I40" s="7">
        <v>45.720505789184699</v>
      </c>
      <c r="J40" s="7">
        <v>49.777640473504043</v>
      </c>
      <c r="K40" s="7">
        <v>44.652145141688123</v>
      </c>
      <c r="L40" s="7">
        <v>49.380225281517426</v>
      </c>
      <c r="M40" s="7">
        <v>49.207536772638939</v>
      </c>
      <c r="N40" s="7">
        <v>50.083595296818203</v>
      </c>
      <c r="O40" s="7">
        <v>48.557279699214028</v>
      </c>
      <c r="P40" s="7">
        <v>48.402042775187887</v>
      </c>
      <c r="Q40" s="7">
        <v>59.256063542263504</v>
      </c>
      <c r="R40" s="7">
        <v>48.917875910969833</v>
      </c>
      <c r="S40" s="7">
        <v>44.199202975848358</v>
      </c>
      <c r="T40" s="7">
        <v>47.774606324220379</v>
      </c>
      <c r="U40" s="7">
        <v>43.736897500465048</v>
      </c>
      <c r="V40" s="7">
        <v>41.628158526552561</v>
      </c>
      <c r="W40" s="7">
        <v>45.22079123637026</v>
      </c>
      <c r="X40" s="7">
        <v>45.036515207880122</v>
      </c>
      <c r="Y40" s="7">
        <v>41.560496627878614</v>
      </c>
      <c r="Z40" s="7">
        <v>40.602853577153681</v>
      </c>
      <c r="AA40" s="7">
        <v>46.802948663707795</v>
      </c>
      <c r="AB40" s="7">
        <v>49.338000609106075</v>
      </c>
      <c r="AC40" s="7">
        <v>46.284328683431276</v>
      </c>
      <c r="AD40" s="9">
        <v>45.520046584641442</v>
      </c>
    </row>
    <row r="41" spans="1:30" x14ac:dyDescent="0.2">
      <c r="A41" s="8" t="s">
        <v>78</v>
      </c>
      <c r="B41" s="7">
        <v>37.470664092012633</v>
      </c>
      <c r="C41" s="7">
        <v>33.261423947035816</v>
      </c>
      <c r="D41" s="7">
        <v>32.784241958148812</v>
      </c>
      <c r="E41" s="7">
        <v>28.555662293049863</v>
      </c>
      <c r="F41" s="7">
        <v>27.641000881689578</v>
      </c>
      <c r="G41" s="7">
        <v>26.906656977640591</v>
      </c>
      <c r="H41" s="7">
        <v>22.351177314945485</v>
      </c>
      <c r="I41" s="7">
        <v>30.319590351669834</v>
      </c>
      <c r="J41" s="7">
        <v>29.077829393832548</v>
      </c>
      <c r="K41" s="7">
        <v>26.976714613397643</v>
      </c>
      <c r="L41" s="7">
        <v>26.204412806784124</v>
      </c>
      <c r="M41" s="7">
        <v>26.279505816477446</v>
      </c>
      <c r="N41" s="7">
        <v>26.093562933505403</v>
      </c>
      <c r="O41" s="7">
        <v>26.857725356711008</v>
      </c>
      <c r="P41" s="7">
        <v>27.112201360099171</v>
      </c>
      <c r="Q41" s="7">
        <v>24.715484344586205</v>
      </c>
      <c r="R41" s="7">
        <v>28.452828896964576</v>
      </c>
      <c r="S41" s="7">
        <v>25.26234400769653</v>
      </c>
      <c r="T41" s="7">
        <v>25.918746788921791</v>
      </c>
      <c r="U41" s="7">
        <v>26.352722470818023</v>
      </c>
      <c r="V41" s="7">
        <v>22.470232784110234</v>
      </c>
      <c r="W41" s="7">
        <v>22.906561258701679</v>
      </c>
      <c r="X41" s="7">
        <v>26.278170049096619</v>
      </c>
      <c r="Y41" s="7">
        <v>22.897005294336246</v>
      </c>
      <c r="Z41" s="7">
        <v>20.359290973679119</v>
      </c>
      <c r="AA41" s="7">
        <v>23.672040043069359</v>
      </c>
      <c r="AB41" s="7">
        <v>19.277033084701422</v>
      </c>
      <c r="AC41" s="7">
        <v>21.365185973860598</v>
      </c>
      <c r="AD41" s="9">
        <v>18.507340079330948</v>
      </c>
    </row>
    <row r="42" spans="1:30" x14ac:dyDescent="0.2">
      <c r="A42" s="8" t="s">
        <v>79</v>
      </c>
      <c r="B42" s="7">
        <v>16.830206303975014</v>
      </c>
      <c r="C42" s="7">
        <v>13.313925816211524</v>
      </c>
      <c r="D42" s="7">
        <v>13.79085241060668</v>
      </c>
      <c r="E42" s="7">
        <v>16.592535714420627</v>
      </c>
      <c r="F42" s="7">
        <v>11.911798819051837</v>
      </c>
      <c r="G42" s="7">
        <v>14.046857686856486</v>
      </c>
      <c r="H42" s="7">
        <v>13.69877441370326</v>
      </c>
      <c r="I42" s="7">
        <v>15.093102337497911</v>
      </c>
      <c r="J42" s="7">
        <v>17.07634318274641</v>
      </c>
      <c r="K42" s="7">
        <v>15.950755129872961</v>
      </c>
      <c r="L42" s="7">
        <v>14.300609514915484</v>
      </c>
      <c r="M42" s="7">
        <v>17.969819618694068</v>
      </c>
      <c r="N42" s="7">
        <v>18.785017184975768</v>
      </c>
      <c r="O42" s="7">
        <v>20.368413435610641</v>
      </c>
      <c r="P42" s="7">
        <v>22.191621069871481</v>
      </c>
      <c r="Q42" s="7">
        <v>21.226935118914948</v>
      </c>
      <c r="R42" s="7">
        <v>21.844931475538377</v>
      </c>
      <c r="S42" s="7">
        <v>16.165128434392017</v>
      </c>
      <c r="T42" s="7">
        <v>19.134581421630589</v>
      </c>
      <c r="U42" s="7">
        <v>18.199497524298934</v>
      </c>
      <c r="V42" s="7">
        <v>17.239269502167833</v>
      </c>
      <c r="W42" s="7">
        <v>16.7333586891849</v>
      </c>
      <c r="X42" s="7">
        <v>16.624217023042998</v>
      </c>
      <c r="Y42" s="7">
        <v>20.122702528539406</v>
      </c>
      <c r="Z42" s="7">
        <v>18.080332298881629</v>
      </c>
      <c r="AA42" s="7">
        <v>18.792018488055895</v>
      </c>
      <c r="AB42" s="7">
        <v>15.405620628147478</v>
      </c>
      <c r="AC42" s="7">
        <v>17.013402215848256</v>
      </c>
      <c r="AD42" s="9">
        <v>21.690265309375338</v>
      </c>
    </row>
    <row r="43" spans="1:30" x14ac:dyDescent="0.2">
      <c r="A43" s="8" t="s">
        <v>80</v>
      </c>
      <c r="B43" s="7">
        <v>34.148660913696745</v>
      </c>
      <c r="C43" s="7">
        <v>28.302618126521335</v>
      </c>
      <c r="D43" s="7">
        <v>25.251114992674374</v>
      </c>
      <c r="E43" s="7">
        <v>25.026310773684152</v>
      </c>
      <c r="F43" s="7">
        <v>31.036332513576802</v>
      </c>
      <c r="G43" s="7">
        <v>28.187430510245001</v>
      </c>
      <c r="H43" s="7">
        <v>27.23175428079589</v>
      </c>
      <c r="I43" s="7">
        <v>27.344063718172624</v>
      </c>
      <c r="J43" s="7">
        <v>30.008720317628221</v>
      </c>
      <c r="K43" s="7">
        <v>30.36625007849565</v>
      </c>
      <c r="L43" s="7">
        <v>32.773065844841376</v>
      </c>
      <c r="M43" s="7">
        <v>27.649667597606616</v>
      </c>
      <c r="N43" s="7">
        <v>30.946359039624141</v>
      </c>
      <c r="O43" s="7">
        <v>29.490643768137847</v>
      </c>
      <c r="P43" s="7">
        <v>29.601897363521147</v>
      </c>
      <c r="Q43" s="7">
        <v>30.992902019028556</v>
      </c>
      <c r="R43" s="7">
        <v>34.429089064872095</v>
      </c>
      <c r="S43" s="7">
        <v>32.449045320230887</v>
      </c>
      <c r="T43" s="7">
        <v>30.704770883939293</v>
      </c>
      <c r="U43" s="7">
        <v>32.416097804608654</v>
      </c>
      <c r="V43" s="7">
        <v>31.242596390141372</v>
      </c>
      <c r="W43" s="7">
        <v>29.051998299420028</v>
      </c>
      <c r="X43" s="7">
        <v>30.931118945904249</v>
      </c>
      <c r="Y43" s="7">
        <v>36.84057893541906</v>
      </c>
      <c r="Z43" s="7">
        <v>34.024140840140618</v>
      </c>
      <c r="AA43" s="7">
        <v>27.06640987468155</v>
      </c>
      <c r="AB43" s="7">
        <v>31.721573384321854</v>
      </c>
      <c r="AC43" s="7">
        <v>34.068249991296625</v>
      </c>
      <c r="AD43" s="9">
        <v>41.936620828962326</v>
      </c>
    </row>
    <row r="44" spans="1:30" x14ac:dyDescent="0.2">
      <c r="A44" s="8" t="s">
        <v>81</v>
      </c>
      <c r="B44" s="7">
        <v>15.260152928632635</v>
      </c>
      <c r="C44" s="7">
        <v>10.993578941706634</v>
      </c>
      <c r="D44" s="7">
        <v>9.8820678950255445</v>
      </c>
      <c r="E44" s="7">
        <v>7.1503745067668998</v>
      </c>
      <c r="F44" s="7">
        <v>7.7567382861069838</v>
      </c>
      <c r="G44" s="7">
        <v>9.0174786929708795</v>
      </c>
      <c r="H44" s="7">
        <v>7.6576356215784482</v>
      </c>
      <c r="I44" s="7">
        <v>10.629812387252096</v>
      </c>
      <c r="J44" s="7">
        <v>8.4781141124186465</v>
      </c>
      <c r="K44" s="7">
        <v>10.09882184160082</v>
      </c>
      <c r="L44" s="7">
        <v>6.5786815159779506</v>
      </c>
      <c r="M44" s="7">
        <v>9.6897052579134773</v>
      </c>
      <c r="N44" s="7">
        <v>9.8132147065264039</v>
      </c>
      <c r="O44" s="7">
        <v>8.7992329065900847</v>
      </c>
      <c r="P44" s="7">
        <v>9.8313586276859954</v>
      </c>
      <c r="Q44" s="7">
        <v>9.9137867825573078</v>
      </c>
      <c r="R44" s="7">
        <v>10.465743415994142</v>
      </c>
      <c r="S44" s="7">
        <v>9.1962059495102171</v>
      </c>
      <c r="T44" s="7">
        <v>8.0115950059736232</v>
      </c>
      <c r="U44" s="7">
        <v>8.6218010928707596</v>
      </c>
      <c r="V44" s="7">
        <v>8.400087022097285</v>
      </c>
      <c r="W44" s="7">
        <v>10.726749292458685</v>
      </c>
      <c r="X44" s="7">
        <v>11.000377214696771</v>
      </c>
      <c r="Y44" s="7">
        <v>13.60128953361437</v>
      </c>
      <c r="Z44" s="7">
        <v>9.7567918264767446</v>
      </c>
      <c r="AA44" s="7">
        <v>6.7297071444137329</v>
      </c>
      <c r="AB44" s="7">
        <v>11.794303065315503</v>
      </c>
      <c r="AC44" s="7">
        <v>9.8433204050279173</v>
      </c>
      <c r="AD44" s="9">
        <v>7.8835366624940493</v>
      </c>
    </row>
    <row r="45" spans="1:30" x14ac:dyDescent="0.2">
      <c r="A45" s="8" t="s">
        <v>82</v>
      </c>
      <c r="B45" s="7">
        <v>5.8781266613428089</v>
      </c>
      <c r="C45" s="7">
        <v>5.1833555180472128</v>
      </c>
      <c r="D45" s="7">
        <v>4.6061263540416189</v>
      </c>
      <c r="E45" s="7">
        <v>7.5078932321052445</v>
      </c>
      <c r="F45" s="7">
        <v>4.305130439326609</v>
      </c>
      <c r="G45" s="7">
        <v>4.2588323157333594</v>
      </c>
      <c r="H45" s="7">
        <v>3.0671991122966453</v>
      </c>
      <c r="I45" s="7">
        <v>5.8997510836582583</v>
      </c>
      <c r="J45" s="7">
        <v>3.8737073925690866</v>
      </c>
      <c r="K45" s="7">
        <v>6.8687939278015433</v>
      </c>
      <c r="L45" s="7">
        <v>7.4311021392372894</v>
      </c>
      <c r="M45" s="7">
        <v>5.4215034505111008</v>
      </c>
      <c r="N45" s="7">
        <v>4.1581418247993236</v>
      </c>
      <c r="O45" s="7">
        <v>5.3735026314993961</v>
      </c>
      <c r="P45" s="7">
        <v>6.6849317887157031</v>
      </c>
      <c r="Q45" s="7">
        <v>6.1788710861465512</v>
      </c>
      <c r="R45" s="7">
        <v>8.8040515644296136</v>
      </c>
      <c r="S45" s="7">
        <v>7.2955907263606363</v>
      </c>
      <c r="T45" s="7">
        <v>5.804124648033147</v>
      </c>
      <c r="U45" s="7">
        <v>5.6135422332930283</v>
      </c>
      <c r="V45" s="7">
        <v>6.2714286062703586</v>
      </c>
      <c r="W45" s="7">
        <v>6.5341544438963171</v>
      </c>
      <c r="X45" s="7">
        <v>5.7429113352330354</v>
      </c>
      <c r="Y45" s="7">
        <v>5.3954784308841113</v>
      </c>
      <c r="Z45" s="7">
        <v>8.2256164668471818</v>
      </c>
      <c r="AA45" s="7">
        <v>4.9488928269592218</v>
      </c>
      <c r="AB45" s="7">
        <v>5.8221241594687223</v>
      </c>
      <c r="AC45" s="7">
        <v>6.6209281461187786</v>
      </c>
      <c r="AD45" s="9">
        <v>5.8388760842536138</v>
      </c>
    </row>
    <row r="46" spans="1:30" x14ac:dyDescent="0.2">
      <c r="A46" s="8" t="s">
        <v>83</v>
      </c>
      <c r="B46" s="7">
        <v>0</v>
      </c>
      <c r="C46" s="7">
        <v>0</v>
      </c>
      <c r="D46" s="7">
        <v>0</v>
      </c>
      <c r="E46" s="7">
        <v>3.7310287490437548</v>
      </c>
      <c r="F46" s="7">
        <v>3.1608474031657243</v>
      </c>
      <c r="G46" s="7">
        <v>0</v>
      </c>
      <c r="H46" s="7">
        <v>0</v>
      </c>
      <c r="I46" s="7">
        <v>2.4009421801322302</v>
      </c>
      <c r="J46" s="7">
        <v>0</v>
      </c>
      <c r="K46" s="7">
        <v>0</v>
      </c>
      <c r="L46" s="7">
        <v>2.1561227529500906</v>
      </c>
      <c r="M46" s="7">
        <v>2.5431779822397527</v>
      </c>
      <c r="N46" s="7">
        <v>0</v>
      </c>
      <c r="O46" s="7">
        <v>2.3490721886336154</v>
      </c>
      <c r="P46" s="7">
        <v>3.4502873748210079</v>
      </c>
      <c r="Q46" s="7">
        <v>1.8231118834722682</v>
      </c>
      <c r="R46" s="7">
        <v>3.6926485590322877</v>
      </c>
      <c r="S46" s="7">
        <v>0</v>
      </c>
      <c r="T46" s="7">
        <v>2.9115772824559722</v>
      </c>
      <c r="U46" s="7">
        <v>1.4432145307631492</v>
      </c>
      <c r="V46" s="7">
        <v>2.5104805531949839</v>
      </c>
      <c r="W46" s="7">
        <v>2.9431460526331854</v>
      </c>
      <c r="X46" s="7">
        <v>1.8959850819668873</v>
      </c>
      <c r="Y46" s="7">
        <v>2.3509513697174507</v>
      </c>
      <c r="Z46" s="7">
        <v>3.4896554707836529</v>
      </c>
      <c r="AA46" s="7">
        <v>0</v>
      </c>
      <c r="AB46" s="7">
        <v>1.7806496570196435</v>
      </c>
      <c r="AC46" s="7">
        <v>1.8650501820052898</v>
      </c>
      <c r="AD46" s="9">
        <v>1.6652390276391174</v>
      </c>
    </row>
    <row r="47" spans="1:30" x14ac:dyDescent="0.2">
      <c r="A47" s="8" t="s">
        <v>84</v>
      </c>
      <c r="B47" s="7">
        <v>1.4647449172401463</v>
      </c>
      <c r="C47" s="7">
        <v>0</v>
      </c>
      <c r="D47" s="7">
        <v>1.4589125304633814</v>
      </c>
      <c r="E47" s="7">
        <v>0</v>
      </c>
      <c r="F47" s="7">
        <v>0</v>
      </c>
      <c r="G47" s="7">
        <v>0</v>
      </c>
      <c r="H47" s="7">
        <v>0</v>
      </c>
      <c r="I47" s="7">
        <v>0</v>
      </c>
      <c r="J47" s="7">
        <v>0</v>
      </c>
      <c r="K47" s="7">
        <v>0</v>
      </c>
      <c r="L47" s="7">
        <v>0</v>
      </c>
      <c r="M47" s="7">
        <v>0</v>
      </c>
      <c r="N47" s="7">
        <v>1.7317437717399535</v>
      </c>
      <c r="O47" s="7">
        <v>0</v>
      </c>
      <c r="P47" s="7">
        <v>0</v>
      </c>
      <c r="Q47" s="7">
        <v>0</v>
      </c>
      <c r="R47" s="7">
        <v>0</v>
      </c>
      <c r="S47" s="7">
        <v>0</v>
      </c>
      <c r="T47" s="7">
        <v>0</v>
      </c>
      <c r="U47" s="7">
        <v>0</v>
      </c>
      <c r="V47" s="7">
        <v>0</v>
      </c>
      <c r="W47" s="7">
        <v>0</v>
      </c>
      <c r="X47" s="7">
        <v>0</v>
      </c>
      <c r="Y47" s="7">
        <v>0</v>
      </c>
      <c r="Z47" s="7">
        <v>1.4777622656889959</v>
      </c>
      <c r="AA47" s="7">
        <v>0</v>
      </c>
      <c r="AB47" s="7">
        <v>0</v>
      </c>
      <c r="AC47" s="7">
        <v>0</v>
      </c>
      <c r="AD47" s="9">
        <v>0</v>
      </c>
    </row>
    <row r="48" spans="1:30" x14ac:dyDescent="0.2">
      <c r="A48" s="8" t="s">
        <v>85</v>
      </c>
      <c r="B48" s="7">
        <v>3.6857960335781459</v>
      </c>
      <c r="C48" s="7">
        <v>2.8630086435423237</v>
      </c>
      <c r="D48" s="7">
        <v>2.0553233133572166</v>
      </c>
      <c r="E48" s="7">
        <v>2.7134754538500032</v>
      </c>
      <c r="F48" s="7">
        <v>0</v>
      </c>
      <c r="G48" s="7">
        <v>2.9676459901809475</v>
      </c>
      <c r="H48" s="7">
        <v>1.7097562619221163</v>
      </c>
      <c r="I48" s="7">
        <v>2.031566460111887</v>
      </c>
      <c r="J48" s="7">
        <v>2.5124045362657381</v>
      </c>
      <c r="K48" s="7">
        <v>4.2269501094163351</v>
      </c>
      <c r="L48" s="7">
        <v>4.42255876302786</v>
      </c>
      <c r="M48" s="7">
        <v>1.6363083141542594</v>
      </c>
      <c r="N48" s="7">
        <v>1.6632567299197294</v>
      </c>
      <c r="O48" s="7">
        <v>2.3197087862756955</v>
      </c>
      <c r="P48" s="7">
        <v>2.587715531115756</v>
      </c>
      <c r="Q48" s="7">
        <v>3.4097119550346204</v>
      </c>
      <c r="R48" s="7">
        <v>4.100783399767435</v>
      </c>
      <c r="S48" s="7">
        <v>4.9099226598030876</v>
      </c>
      <c r="T48" s="7">
        <v>2.1408656488646853</v>
      </c>
      <c r="U48" s="7">
        <v>2.8020853551829976</v>
      </c>
      <c r="V48" s="7">
        <v>2.6250271944054013</v>
      </c>
      <c r="W48" s="7">
        <v>2.9986771102300382</v>
      </c>
      <c r="X48" s="7">
        <v>3.4713929761615958</v>
      </c>
      <c r="Y48" s="7">
        <v>2.7743027657968389</v>
      </c>
      <c r="Z48" s="7">
        <v>3.2581987303745334</v>
      </c>
      <c r="AA48" s="7">
        <v>3.3746923253419747</v>
      </c>
      <c r="AB48" s="7">
        <v>3.901423405829556</v>
      </c>
      <c r="AC48" s="7">
        <v>4.3103381984122251</v>
      </c>
      <c r="AD48" s="9">
        <v>4.0682421814474639</v>
      </c>
    </row>
    <row r="49" spans="1:30" x14ac:dyDescent="0.2">
      <c r="A49" s="8" t="s">
        <v>86</v>
      </c>
      <c r="B49" s="7">
        <v>111.60781859598448</v>
      </c>
      <c r="C49" s="7">
        <v>100.74796429301877</v>
      </c>
      <c r="D49" s="7">
        <v>84.52517126181553</v>
      </c>
      <c r="E49" s="7">
        <v>85.437808209060918</v>
      </c>
      <c r="F49" s="7">
        <v>82.210170589755407</v>
      </c>
      <c r="G49" s="7">
        <v>81.053180307257875</v>
      </c>
      <c r="H49" s="7">
        <v>96.637496355670663</v>
      </c>
      <c r="I49" s="7">
        <v>109.83797452271592</v>
      </c>
      <c r="J49" s="7">
        <v>111.95715035112462</v>
      </c>
      <c r="K49" s="7">
        <v>115.65294391353514</v>
      </c>
      <c r="L49" s="7">
        <v>120.65261786391879</v>
      </c>
      <c r="M49" s="7">
        <v>119.34207686425071</v>
      </c>
      <c r="N49" s="7">
        <v>131.92561027198607</v>
      </c>
      <c r="O49" s="7">
        <v>129.49260439842809</v>
      </c>
      <c r="P49" s="7">
        <v>126.08251847250745</v>
      </c>
      <c r="Q49" s="7">
        <v>124.05044534675086</v>
      </c>
      <c r="R49" s="7">
        <v>101.34376795302035</v>
      </c>
      <c r="S49" s="7">
        <v>99.148760807636535</v>
      </c>
      <c r="T49" s="7">
        <v>87.233138972406394</v>
      </c>
      <c r="U49" s="7">
        <v>67.418735937078537</v>
      </c>
      <c r="V49" s="7">
        <v>64.232029058741631</v>
      </c>
      <c r="W49" s="7">
        <v>67.729379915627831</v>
      </c>
      <c r="X49" s="7">
        <v>73.577044267826111</v>
      </c>
      <c r="Y49" s="7">
        <v>81.553692342612266</v>
      </c>
      <c r="Z49" s="7">
        <v>70.024566156082173</v>
      </c>
      <c r="AA49" s="7">
        <v>67.247877678461791</v>
      </c>
      <c r="AB49" s="7">
        <v>66.064103005380488</v>
      </c>
      <c r="AC49" s="7">
        <v>67.089999602690284</v>
      </c>
      <c r="AD49" s="9">
        <v>74.039899804840502</v>
      </c>
    </row>
    <row r="50" spans="1:30" x14ac:dyDescent="0.2">
      <c r="A50" s="8" t="s">
        <v>87</v>
      </c>
      <c r="B50" s="7">
        <v>12.273222117005671</v>
      </c>
      <c r="C50" s="7">
        <v>12.808688996762879</v>
      </c>
      <c r="D50" s="7">
        <v>12.029146713443351</v>
      </c>
      <c r="E50" s="7">
        <v>7.7279047553903801</v>
      </c>
      <c r="F50" s="7">
        <v>7.0345268616447862</v>
      </c>
      <c r="G50" s="7">
        <v>7.8408330898465035</v>
      </c>
      <c r="H50" s="7">
        <v>10.47614291395915</v>
      </c>
      <c r="I50" s="7">
        <v>9.039444703831176</v>
      </c>
      <c r="J50" s="7">
        <v>9.4890816748203974</v>
      </c>
      <c r="K50" s="7">
        <v>7.2376551401798563</v>
      </c>
      <c r="L50" s="7">
        <v>14.069954522739428</v>
      </c>
      <c r="M50" s="7">
        <v>12.637031679191329</v>
      </c>
      <c r="N50" s="7">
        <v>11.202523269165235</v>
      </c>
      <c r="O50" s="7">
        <v>12.156448576178962</v>
      </c>
      <c r="P50" s="7">
        <v>9.6059137139903061</v>
      </c>
      <c r="Q50" s="7">
        <v>9.1943966879979797</v>
      </c>
      <c r="R50" s="7">
        <v>10.232523507002629</v>
      </c>
      <c r="S50" s="7">
        <v>10.334595275875852</v>
      </c>
      <c r="T50" s="7">
        <v>11.284740709126741</v>
      </c>
      <c r="U50" s="7">
        <v>8.8935752577547298</v>
      </c>
      <c r="V50" s="7">
        <v>7.3787128046377282</v>
      </c>
      <c r="W50" s="7">
        <v>9.0052865069562564</v>
      </c>
      <c r="X50" s="7">
        <v>7.4557094527586782</v>
      </c>
      <c r="Y50" s="7">
        <v>10.061351264269703</v>
      </c>
      <c r="Z50" s="7">
        <v>10.54018387093838</v>
      </c>
      <c r="AA50" s="7">
        <v>5.676960558957199</v>
      </c>
      <c r="AB50" s="7">
        <v>9.8635986619178002</v>
      </c>
      <c r="AC50" s="7">
        <v>9.5532014878270957</v>
      </c>
      <c r="AD50" s="9">
        <v>6.7031140606232826</v>
      </c>
    </row>
    <row r="51" spans="1:30" x14ac:dyDescent="0.2">
      <c r="A51" s="8" t="s">
        <v>88</v>
      </c>
      <c r="B51" s="7">
        <v>45.560268373502332</v>
      </c>
      <c r="C51" s="7">
        <v>38.912591334942888</v>
      </c>
      <c r="D51" s="7">
        <v>26.425585457449927</v>
      </c>
      <c r="E51" s="7">
        <v>34.358466219695309</v>
      </c>
      <c r="F51" s="7">
        <v>35.013185032693315</v>
      </c>
      <c r="G51" s="7">
        <v>32.425437240082353</v>
      </c>
      <c r="H51" s="7">
        <v>39.63525879910361</v>
      </c>
      <c r="I51" s="7">
        <v>43.504251469062638</v>
      </c>
      <c r="J51" s="7">
        <v>44.902975098358972</v>
      </c>
      <c r="K51" s="7">
        <v>51.849923394043294</v>
      </c>
      <c r="L51" s="7">
        <v>52.438911047330343</v>
      </c>
      <c r="M51" s="7">
        <v>52.529439795952101</v>
      </c>
      <c r="N51" s="7">
        <v>55.934345440888784</v>
      </c>
      <c r="O51" s="7">
        <v>57.062878582224911</v>
      </c>
      <c r="P51" s="7">
        <v>56.380832329461469</v>
      </c>
      <c r="Q51" s="7">
        <v>60.606151801915942</v>
      </c>
      <c r="R51" s="7">
        <v>44.749070037746534</v>
      </c>
      <c r="S51" s="7">
        <v>41.942222398358226</v>
      </c>
      <c r="T51" s="7">
        <v>37.431846500594105</v>
      </c>
      <c r="U51" s="7">
        <v>28.89240518404408</v>
      </c>
      <c r="V51" s="7">
        <v>25.333898814370674</v>
      </c>
      <c r="W51" s="7">
        <v>26.155128128117553</v>
      </c>
      <c r="X51" s="7">
        <v>24.629487369125414</v>
      </c>
      <c r="Y51" s="7">
        <v>33.498805149345593</v>
      </c>
      <c r="Z51" s="7">
        <v>27.454330285450986</v>
      </c>
      <c r="AA51" s="7">
        <v>30.008197062078782</v>
      </c>
      <c r="AB51" s="7">
        <v>26.439646311814144</v>
      </c>
      <c r="AC51" s="7">
        <v>23.230236155865889</v>
      </c>
      <c r="AD51" s="9">
        <v>30.406421485688949</v>
      </c>
    </row>
    <row r="52" spans="1:30" x14ac:dyDescent="0.2">
      <c r="A52" s="8" t="s">
        <v>89</v>
      </c>
      <c r="B52" s="7">
        <v>31.640404911625382</v>
      </c>
      <c r="C52" s="7">
        <v>24.831454052161199</v>
      </c>
      <c r="D52" s="7">
        <v>26.618272018077167</v>
      </c>
      <c r="E52" s="7">
        <v>21.130273382176547</v>
      </c>
      <c r="F52" s="7">
        <v>23.157662428534639</v>
      </c>
      <c r="G52" s="7">
        <v>27.677203655792834</v>
      </c>
      <c r="H52" s="7">
        <v>28.951872701881172</v>
      </c>
      <c r="I52" s="7">
        <v>37.204343355382335</v>
      </c>
      <c r="J52" s="7">
        <v>33.772322332113951</v>
      </c>
      <c r="K52" s="7">
        <v>33.82557009728685</v>
      </c>
      <c r="L52" s="7">
        <v>33.816027548593979</v>
      </c>
      <c r="M52" s="7">
        <v>29.512693328782248</v>
      </c>
      <c r="N52" s="7">
        <v>39.057181563762121</v>
      </c>
      <c r="O52" s="7">
        <v>34.29645395405079</v>
      </c>
      <c r="P52" s="7">
        <v>37.923755264722949</v>
      </c>
      <c r="Q52" s="7">
        <v>26.528741569228899</v>
      </c>
      <c r="R52" s="7">
        <v>22.525156210096956</v>
      </c>
      <c r="S52" s="7">
        <v>26.628411199335293</v>
      </c>
      <c r="T52" s="7">
        <v>18.953797211282016</v>
      </c>
      <c r="U52" s="7">
        <v>14.310315509580056</v>
      </c>
      <c r="V52" s="7">
        <v>17.955186009732945</v>
      </c>
      <c r="W52" s="7">
        <v>15.122958018876179</v>
      </c>
      <c r="X52" s="7">
        <v>19.014806909001248</v>
      </c>
      <c r="Y52" s="7">
        <v>22.897005294336246</v>
      </c>
      <c r="Z52" s="7">
        <v>15.39187323720647</v>
      </c>
      <c r="AA52" s="7">
        <v>15.004098531039391</v>
      </c>
      <c r="AB52" s="7">
        <v>13.594960021852222</v>
      </c>
      <c r="AC52" s="7">
        <v>16.205213803645961</v>
      </c>
      <c r="AD52" s="9">
        <v>20.963040670722812</v>
      </c>
    </row>
    <row r="53" spans="1:30" x14ac:dyDescent="0.2">
      <c r="A53" s="8" t="s">
        <v>90</v>
      </c>
      <c r="B53" s="7">
        <v>22.1339231938511</v>
      </c>
      <c r="C53" s="7">
        <v>24.185873671754596</v>
      </c>
      <c r="D53" s="7">
        <v>19.452167072845086</v>
      </c>
      <c r="E53" s="7">
        <v>22.230330998602224</v>
      </c>
      <c r="F53" s="7">
        <v>17.014175636031524</v>
      </c>
      <c r="G53" s="7">
        <v>13.109706321536185</v>
      </c>
      <c r="H53" s="7">
        <v>17.584584099889888</v>
      </c>
      <c r="I53" s="7">
        <v>20.089934994439773</v>
      </c>
      <c r="J53" s="7">
        <v>23.802780825657074</v>
      </c>
      <c r="K53" s="7">
        <v>22.749764503981311</v>
      </c>
      <c r="L53" s="7">
        <v>20.337753223175739</v>
      </c>
      <c r="M53" s="7">
        <v>24.662912060325045</v>
      </c>
      <c r="N53" s="7">
        <v>25.731559998169931</v>
      </c>
      <c r="O53" s="7">
        <v>25.976823285973399</v>
      </c>
      <c r="P53" s="7">
        <v>22.181819117102101</v>
      </c>
      <c r="Q53" s="7">
        <v>27.721155287608052</v>
      </c>
      <c r="R53" s="7">
        <v>23.846735694382193</v>
      </c>
      <c r="S53" s="7">
        <v>20.243531934067164</v>
      </c>
      <c r="T53" s="7">
        <v>19.572269509842926</v>
      </c>
      <c r="U53" s="7">
        <v>15.322439985699669</v>
      </c>
      <c r="V53" s="7">
        <v>13.564231430000275</v>
      </c>
      <c r="W53" s="7">
        <v>17.455262437943986</v>
      </c>
      <c r="X53" s="7">
        <v>22.467881188718721</v>
      </c>
      <c r="Y53" s="7">
        <v>15.09653063466072</v>
      </c>
      <c r="Z53" s="7">
        <v>16.647080944809773</v>
      </c>
      <c r="AA53" s="7">
        <v>16.558621526386421</v>
      </c>
      <c r="AB53" s="7">
        <v>16.165898009796315</v>
      </c>
      <c r="AC53" s="7">
        <v>18.101348155351339</v>
      </c>
      <c r="AD53" s="9">
        <v>15.956784100288758</v>
      </c>
    </row>
    <row r="55" spans="1:30" x14ac:dyDescent="0.2">
      <c r="A55" s="39" t="s">
        <v>92</v>
      </c>
      <c r="B55" s="40">
        <v>-4.2650380888793249E-2</v>
      </c>
      <c r="C55" s="40">
        <v>-6.4376260280286424E-2</v>
      </c>
      <c r="D55" s="40">
        <v>-8.2444949394099742E-2</v>
      </c>
      <c r="E55" s="40">
        <v>-8.3285319645269196E-2</v>
      </c>
      <c r="F55" s="40">
        <v>-6.2063085114028471E-2</v>
      </c>
      <c r="G55" s="40">
        <v>4.1279294800332433E-2</v>
      </c>
      <c r="H55" s="40">
        <v>3.6215916316434171E-2</v>
      </c>
      <c r="I55" s="40">
        <v>2.6043666723175374E-2</v>
      </c>
      <c r="J55" s="40">
        <v>9.5798257599133407E-4</v>
      </c>
      <c r="K55" s="40">
        <v>-3.0778043829399193E-3</v>
      </c>
      <c r="L55" s="40">
        <v>2.8477920698095627E-3</v>
      </c>
      <c r="M55" s="40">
        <v>-1.4272099907072566E-2</v>
      </c>
      <c r="N55" s="40">
        <v>-2.1613688282512089E-2</v>
      </c>
      <c r="O55" s="40">
        <v>-2.1219921402660158E-2</v>
      </c>
      <c r="P55" s="40">
        <v>-1.9804723062213703E-2</v>
      </c>
      <c r="Q55" s="40">
        <v>-1.4534117042017236E-2</v>
      </c>
      <c r="R55" s="40">
        <v>-2.8250379202029552E-2</v>
      </c>
      <c r="S55" s="40">
        <v>-1.0096237942925912E-2</v>
      </c>
      <c r="T55" s="40">
        <v>-4.8504156060139803E-2</v>
      </c>
      <c r="U55" s="40">
        <v>-6.2847707296656452E-2</v>
      </c>
      <c r="V55" s="40">
        <v>-4.5444656579854081E-2</v>
      </c>
      <c r="W55" s="40">
        <v>-7.4482373385790779E-2</v>
      </c>
      <c r="X55" s="40">
        <v>-8.4065177793774204E-2</v>
      </c>
      <c r="Y55" s="40">
        <v>-9.925234876726019E-2</v>
      </c>
      <c r="Z55" s="40">
        <v>-0.10978176765723135</v>
      </c>
      <c r="AA55" s="40">
        <v>-1.6124686489220275E-2</v>
      </c>
      <c r="AB55" s="40">
        <v>3.6497585373229668E-4</v>
      </c>
      <c r="AC55" s="40">
        <v>3.6138990002938742E-2</v>
      </c>
      <c r="AD55" s="40">
        <v>5.3948751670327422E-2</v>
      </c>
    </row>
    <row r="56" spans="1:30" x14ac:dyDescent="0.2">
      <c r="A56" s="5"/>
    </row>
    <row r="57" spans="1:30" x14ac:dyDescent="0.2">
      <c r="A57" s="5" t="s">
        <v>311</v>
      </c>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30" x14ac:dyDescent="0.2">
      <c r="A58" s="50" t="s">
        <v>329</v>
      </c>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30" x14ac:dyDescent="0.2">
      <c r="A59" s="5"/>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30" x14ac:dyDescent="0.2">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30" x14ac:dyDescent="0.2">
      <c r="B61" s="7"/>
      <c r="C61" s="7"/>
      <c r="D61" s="7"/>
      <c r="E61" s="7"/>
      <c r="F61" s="7"/>
      <c r="G61" s="7"/>
      <c r="H61" s="7"/>
      <c r="I61" s="7"/>
      <c r="J61" s="7"/>
      <c r="K61" s="7"/>
      <c r="L61" s="7"/>
      <c r="M61" s="7"/>
      <c r="N61" s="7"/>
      <c r="O61" s="7"/>
      <c r="P61" s="7"/>
      <c r="Q61" s="7"/>
      <c r="R61" s="7"/>
      <c r="S61" s="7"/>
      <c r="T61" s="7"/>
      <c r="U61" s="7"/>
      <c r="V61" s="7"/>
      <c r="W61" s="7"/>
      <c r="X61" s="7"/>
      <c r="Y61" s="7"/>
      <c r="Z61" s="7"/>
      <c r="AA61" s="7"/>
    </row>
    <row r="62" spans="1:30" x14ac:dyDescent="0.2">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30" x14ac:dyDescent="0.2">
      <c r="B63" s="7"/>
      <c r="C63" s="7"/>
      <c r="D63" s="7"/>
      <c r="E63" s="7"/>
      <c r="F63" s="7"/>
      <c r="G63" s="7"/>
      <c r="H63" s="7"/>
      <c r="I63" s="7"/>
      <c r="J63" s="7"/>
      <c r="K63" s="7"/>
      <c r="L63" s="7"/>
      <c r="M63" s="7"/>
      <c r="N63" s="7"/>
      <c r="O63" s="7"/>
      <c r="P63" s="7"/>
      <c r="Q63" s="7"/>
      <c r="R63" s="7"/>
      <c r="S63" s="7"/>
      <c r="T63" s="7"/>
      <c r="U63" s="7"/>
      <c r="V63" s="7"/>
      <c r="W63" s="7"/>
      <c r="X63" s="7"/>
      <c r="Y63" s="7"/>
      <c r="Z63" s="7"/>
      <c r="AA63" s="7"/>
    </row>
    <row r="64" spans="1:30" x14ac:dyDescent="0.2">
      <c r="B64" s="7"/>
      <c r="C64" s="7"/>
      <c r="D64" s="7"/>
      <c r="E64" s="7"/>
      <c r="F64" s="7"/>
      <c r="G64" s="7"/>
      <c r="H64" s="7"/>
      <c r="I64" s="7"/>
      <c r="J64" s="7"/>
      <c r="K64" s="7"/>
      <c r="L64" s="7"/>
      <c r="M64" s="7"/>
      <c r="N64" s="7"/>
      <c r="O64" s="7"/>
      <c r="P64" s="7"/>
      <c r="Q64" s="7"/>
      <c r="R64" s="7"/>
      <c r="S64" s="7"/>
      <c r="T64" s="7"/>
      <c r="U64" s="7"/>
      <c r="V64" s="7"/>
      <c r="W64" s="7"/>
      <c r="X64" s="7"/>
      <c r="Y64" s="7"/>
      <c r="Z64" s="7"/>
      <c r="AA64" s="7"/>
    </row>
    <row r="65" spans="2:27" x14ac:dyDescent="0.2">
      <c r="B65" s="7"/>
      <c r="C65" s="7"/>
      <c r="D65" s="7"/>
      <c r="E65" s="7"/>
      <c r="F65" s="7"/>
      <c r="G65" s="7"/>
      <c r="H65" s="7"/>
      <c r="I65" s="7"/>
      <c r="J65" s="7"/>
      <c r="K65" s="7"/>
      <c r="L65" s="7"/>
      <c r="M65" s="7"/>
      <c r="N65" s="7"/>
      <c r="O65" s="7"/>
      <c r="P65" s="7"/>
      <c r="Q65" s="7"/>
      <c r="R65" s="7"/>
      <c r="S65" s="7"/>
      <c r="T65" s="7"/>
      <c r="U65" s="7"/>
      <c r="V65" s="7"/>
      <c r="W65" s="7"/>
      <c r="X65" s="7"/>
      <c r="Y65" s="7"/>
      <c r="Z65" s="7"/>
      <c r="AA65" s="7"/>
    </row>
    <row r="66" spans="2:27" x14ac:dyDescent="0.2">
      <c r="B66" s="7"/>
      <c r="C66" s="7"/>
      <c r="D66" s="7"/>
      <c r="E66" s="7"/>
      <c r="F66" s="7"/>
      <c r="G66" s="7"/>
      <c r="H66" s="7"/>
      <c r="I66" s="7"/>
      <c r="J66" s="7"/>
      <c r="K66" s="7"/>
      <c r="L66" s="7"/>
      <c r="M66" s="7"/>
      <c r="N66" s="7"/>
      <c r="O66" s="7"/>
      <c r="P66" s="7"/>
      <c r="Q66" s="7"/>
      <c r="R66" s="7"/>
      <c r="S66" s="7"/>
      <c r="T66" s="7"/>
      <c r="U66" s="7"/>
      <c r="V66" s="7"/>
      <c r="W66" s="7"/>
      <c r="X66" s="7"/>
      <c r="Y66" s="7"/>
      <c r="Z66" s="7"/>
      <c r="AA66" s="7"/>
    </row>
    <row r="67" spans="2:27" x14ac:dyDescent="0.2">
      <c r="B67" s="7"/>
      <c r="C67" s="7"/>
      <c r="D67" s="7"/>
      <c r="E67" s="7"/>
      <c r="F67" s="7"/>
      <c r="G67" s="7"/>
      <c r="H67" s="7"/>
      <c r="I67" s="7"/>
      <c r="J67" s="7"/>
      <c r="K67" s="7"/>
      <c r="L67" s="7"/>
      <c r="M67" s="7"/>
      <c r="N67" s="7"/>
      <c r="O67" s="7"/>
      <c r="P67" s="7"/>
      <c r="Q67" s="7"/>
      <c r="R67" s="7"/>
      <c r="S67" s="7"/>
      <c r="T67" s="7"/>
      <c r="U67" s="7"/>
      <c r="V67" s="7"/>
      <c r="W67" s="7"/>
      <c r="X67" s="7"/>
      <c r="Y67" s="7"/>
      <c r="Z67" s="7"/>
      <c r="AA67" s="7"/>
    </row>
    <row r="68" spans="2:27" x14ac:dyDescent="0.2">
      <c r="B68" s="7"/>
      <c r="C68" s="7"/>
      <c r="D68" s="7"/>
      <c r="E68" s="7"/>
      <c r="F68" s="7"/>
      <c r="G68" s="7"/>
      <c r="H68" s="7"/>
      <c r="I68" s="7"/>
      <c r="J68" s="7"/>
      <c r="K68" s="7"/>
      <c r="L68" s="7"/>
      <c r="M68" s="7"/>
      <c r="N68" s="7"/>
      <c r="O68" s="7"/>
      <c r="P68" s="7"/>
      <c r="Q68" s="7"/>
      <c r="R68" s="7"/>
      <c r="S68" s="7"/>
      <c r="T68" s="7"/>
      <c r="U68" s="7"/>
      <c r="V68" s="7"/>
      <c r="W68" s="7"/>
      <c r="X68" s="7"/>
      <c r="Y68" s="7"/>
      <c r="Z68" s="7"/>
      <c r="AA68" s="7"/>
    </row>
    <row r="69" spans="2:27" x14ac:dyDescent="0.2">
      <c r="B69" s="7"/>
      <c r="C69" s="7"/>
      <c r="D69" s="7"/>
      <c r="E69" s="7"/>
      <c r="F69" s="7"/>
      <c r="G69" s="7"/>
      <c r="H69" s="7"/>
      <c r="I69" s="7"/>
      <c r="J69" s="7"/>
      <c r="K69" s="7"/>
      <c r="L69" s="7"/>
      <c r="M69" s="7"/>
      <c r="N69" s="7"/>
      <c r="O69" s="7"/>
      <c r="P69" s="7"/>
      <c r="Q69" s="7"/>
      <c r="R69" s="7"/>
      <c r="S69" s="7"/>
      <c r="T69" s="7"/>
      <c r="U69" s="7"/>
      <c r="V69" s="7"/>
      <c r="W69" s="7"/>
      <c r="X69" s="7"/>
      <c r="Y69" s="7"/>
      <c r="Z69" s="7"/>
      <c r="AA69" s="7"/>
    </row>
    <row r="70" spans="2:27" x14ac:dyDescent="0.2">
      <c r="B70" s="7"/>
      <c r="C70" s="7"/>
      <c r="D70" s="7"/>
      <c r="E70" s="7"/>
      <c r="F70" s="7"/>
      <c r="G70" s="7"/>
      <c r="H70" s="7"/>
      <c r="I70" s="7"/>
      <c r="J70" s="7"/>
      <c r="K70" s="7"/>
      <c r="L70" s="7"/>
      <c r="M70" s="7"/>
      <c r="N70" s="7"/>
      <c r="O70" s="7"/>
      <c r="P70" s="7"/>
      <c r="Q70" s="7"/>
      <c r="R70" s="7"/>
      <c r="S70" s="7"/>
      <c r="T70" s="7"/>
      <c r="U70" s="7"/>
      <c r="V70" s="7"/>
      <c r="W70" s="7"/>
      <c r="X70" s="7"/>
      <c r="Y70" s="7"/>
      <c r="Z70" s="7"/>
      <c r="AA70" s="7"/>
    </row>
    <row r="71" spans="2:27" x14ac:dyDescent="0.2">
      <c r="B71" s="7"/>
      <c r="C71" s="7"/>
      <c r="D71" s="7"/>
      <c r="E71" s="7"/>
      <c r="F71" s="7"/>
      <c r="G71" s="7"/>
      <c r="H71" s="7"/>
      <c r="I71" s="7"/>
      <c r="J71" s="7"/>
      <c r="K71" s="7"/>
      <c r="L71" s="7"/>
      <c r="M71" s="7"/>
      <c r="N71" s="7"/>
      <c r="O71" s="7"/>
      <c r="P71" s="7"/>
      <c r="Q71" s="7"/>
      <c r="R71" s="7"/>
      <c r="S71" s="7"/>
      <c r="T71" s="7"/>
      <c r="U71" s="7"/>
      <c r="V71" s="7"/>
      <c r="W71" s="7"/>
      <c r="X71" s="7"/>
      <c r="Y71" s="7"/>
      <c r="Z71" s="7"/>
      <c r="AA71" s="7"/>
    </row>
    <row r="72" spans="2:27" x14ac:dyDescent="0.2">
      <c r="B72" s="7"/>
      <c r="C72" s="7"/>
      <c r="D72" s="7"/>
      <c r="E72" s="7"/>
      <c r="F72" s="7"/>
      <c r="G72" s="7"/>
      <c r="H72" s="7"/>
      <c r="I72" s="7"/>
      <c r="J72" s="7"/>
      <c r="K72" s="7"/>
      <c r="L72" s="7"/>
      <c r="M72" s="7"/>
      <c r="N72" s="7"/>
      <c r="O72" s="7"/>
      <c r="P72" s="7"/>
      <c r="Q72" s="7"/>
      <c r="R72" s="7"/>
      <c r="S72" s="7"/>
      <c r="T72" s="7"/>
      <c r="U72" s="7"/>
      <c r="V72" s="7"/>
      <c r="W72" s="7"/>
      <c r="X72" s="7"/>
      <c r="Y72" s="7"/>
      <c r="Z72" s="7"/>
      <c r="AA72" s="7"/>
    </row>
    <row r="73" spans="2:27" x14ac:dyDescent="0.2">
      <c r="B73" s="7"/>
      <c r="C73" s="7"/>
      <c r="D73" s="7"/>
      <c r="E73" s="7"/>
      <c r="F73" s="7"/>
      <c r="G73" s="7"/>
      <c r="H73" s="7"/>
      <c r="I73" s="7"/>
      <c r="J73" s="7"/>
      <c r="K73" s="7"/>
      <c r="L73" s="7"/>
      <c r="M73" s="7"/>
      <c r="N73" s="7"/>
      <c r="O73" s="7"/>
      <c r="P73" s="7"/>
      <c r="Q73" s="7"/>
      <c r="R73" s="7"/>
      <c r="S73" s="7"/>
      <c r="T73" s="7"/>
      <c r="U73" s="7"/>
      <c r="V73" s="7"/>
      <c r="W73" s="7"/>
      <c r="X73" s="7"/>
      <c r="Y73" s="7"/>
      <c r="Z73" s="7"/>
      <c r="AA73" s="7"/>
    </row>
    <row r="74" spans="2:27" x14ac:dyDescent="0.2">
      <c r="B74" s="7"/>
      <c r="C74" s="7"/>
      <c r="D74" s="7"/>
      <c r="E74" s="7"/>
      <c r="F74" s="7"/>
      <c r="G74" s="7"/>
      <c r="H74" s="7"/>
      <c r="I74" s="7"/>
      <c r="J74" s="7"/>
      <c r="K74" s="7"/>
      <c r="L74" s="7"/>
      <c r="M74" s="7"/>
      <c r="N74" s="7"/>
      <c r="O74" s="7"/>
      <c r="P74" s="7"/>
      <c r="Q74" s="7"/>
      <c r="R74" s="7"/>
      <c r="S74" s="7"/>
      <c r="T74" s="7"/>
      <c r="U74" s="7"/>
      <c r="V74" s="7"/>
      <c r="W74" s="7"/>
      <c r="X74" s="7"/>
      <c r="Y74" s="7"/>
      <c r="Z74" s="7"/>
      <c r="AA74" s="7"/>
    </row>
    <row r="75" spans="2:27" x14ac:dyDescent="0.2">
      <c r="B75" s="7"/>
      <c r="C75" s="7"/>
      <c r="D75" s="7"/>
      <c r="E75" s="7"/>
      <c r="F75" s="7"/>
      <c r="G75" s="7"/>
      <c r="H75" s="7"/>
      <c r="I75" s="7"/>
      <c r="J75" s="7"/>
      <c r="K75" s="7"/>
      <c r="L75" s="7"/>
      <c r="M75" s="7"/>
      <c r="N75" s="7"/>
      <c r="O75" s="7"/>
      <c r="P75" s="7"/>
      <c r="Q75" s="7"/>
      <c r="R75" s="7"/>
      <c r="S75" s="7"/>
      <c r="T75" s="7"/>
      <c r="U75" s="7"/>
      <c r="V75" s="7"/>
      <c r="W75" s="7"/>
      <c r="X75" s="7"/>
      <c r="Y75" s="7"/>
      <c r="Z75" s="7"/>
      <c r="AA75" s="7"/>
    </row>
    <row r="76" spans="2:27" x14ac:dyDescent="0.2">
      <c r="B76" s="7"/>
      <c r="C76" s="7"/>
      <c r="D76" s="7"/>
      <c r="E76" s="7"/>
      <c r="F76" s="7"/>
      <c r="G76" s="7"/>
      <c r="H76" s="7"/>
      <c r="I76" s="7"/>
      <c r="J76" s="7"/>
      <c r="K76" s="7"/>
      <c r="L76" s="7"/>
      <c r="M76" s="7"/>
      <c r="N76" s="7"/>
      <c r="O76" s="7"/>
      <c r="P76" s="7"/>
      <c r="Q76" s="7"/>
      <c r="R76" s="7"/>
      <c r="S76" s="7"/>
      <c r="T76" s="7"/>
      <c r="U76" s="7"/>
      <c r="V76" s="7"/>
      <c r="W76" s="7"/>
      <c r="X76" s="7"/>
      <c r="Y76" s="7"/>
      <c r="Z76" s="7"/>
      <c r="AA76" s="7"/>
    </row>
    <row r="77" spans="2:27" x14ac:dyDescent="0.2">
      <c r="B77" s="7"/>
      <c r="C77" s="7"/>
      <c r="D77" s="7"/>
      <c r="E77" s="7"/>
      <c r="F77" s="7"/>
      <c r="G77" s="7"/>
      <c r="H77" s="7"/>
      <c r="I77" s="7"/>
      <c r="J77" s="7"/>
      <c r="K77" s="7"/>
      <c r="L77" s="7"/>
      <c r="M77" s="7"/>
      <c r="N77" s="7"/>
      <c r="O77" s="7"/>
      <c r="P77" s="7"/>
      <c r="Q77" s="7"/>
      <c r="R77" s="7"/>
      <c r="S77" s="7"/>
      <c r="T77" s="7"/>
      <c r="U77" s="7"/>
      <c r="V77" s="7"/>
      <c r="W77" s="7"/>
      <c r="X77" s="7"/>
      <c r="Y77" s="7"/>
      <c r="Z77" s="7"/>
      <c r="AA77" s="7"/>
    </row>
    <row r="78" spans="2:27" x14ac:dyDescent="0.2">
      <c r="B78" s="7"/>
      <c r="C78" s="7"/>
      <c r="D78" s="7"/>
      <c r="E78" s="7"/>
      <c r="F78" s="7"/>
      <c r="G78" s="7"/>
      <c r="H78" s="7"/>
      <c r="I78" s="7"/>
      <c r="J78" s="7"/>
      <c r="K78" s="7"/>
      <c r="L78" s="7"/>
      <c r="M78" s="7"/>
      <c r="N78" s="7"/>
      <c r="O78" s="7"/>
      <c r="P78" s="7"/>
      <c r="Q78" s="7"/>
      <c r="R78" s="7"/>
      <c r="S78" s="7"/>
      <c r="T78" s="7"/>
      <c r="U78" s="7"/>
      <c r="V78" s="7"/>
      <c r="W78" s="7"/>
      <c r="X78" s="7"/>
      <c r="Y78" s="7"/>
      <c r="Z78" s="7"/>
      <c r="AA78" s="7"/>
    </row>
    <row r="79" spans="2:27" x14ac:dyDescent="0.2">
      <c r="B79" s="7"/>
      <c r="C79" s="7"/>
      <c r="D79" s="7"/>
      <c r="E79" s="7"/>
      <c r="F79" s="7"/>
      <c r="G79" s="7"/>
      <c r="H79" s="7"/>
      <c r="I79" s="7"/>
      <c r="J79" s="7"/>
      <c r="K79" s="7"/>
      <c r="L79" s="7"/>
      <c r="M79" s="7"/>
      <c r="N79" s="7"/>
      <c r="O79" s="7"/>
      <c r="P79" s="7"/>
      <c r="Q79" s="7"/>
      <c r="R79" s="7"/>
      <c r="S79" s="7"/>
      <c r="T79" s="7"/>
      <c r="U79" s="7"/>
      <c r="V79" s="7"/>
      <c r="W79" s="7"/>
      <c r="X79" s="7"/>
      <c r="Y79" s="7"/>
      <c r="Z79" s="7"/>
      <c r="AA79" s="7"/>
    </row>
    <row r="80" spans="2:27" x14ac:dyDescent="0.2">
      <c r="B80" s="7"/>
      <c r="C80" s="7"/>
      <c r="D80" s="7"/>
      <c r="E80" s="7"/>
      <c r="F80" s="7"/>
      <c r="G80" s="7"/>
      <c r="H80" s="7"/>
      <c r="I80" s="7"/>
      <c r="J80" s="7"/>
      <c r="K80" s="7"/>
      <c r="L80" s="7"/>
      <c r="M80" s="7"/>
      <c r="N80" s="7"/>
      <c r="O80" s="7"/>
      <c r="P80" s="7"/>
      <c r="Q80" s="7"/>
      <c r="R80" s="7"/>
      <c r="S80" s="7"/>
      <c r="T80" s="7"/>
      <c r="U80" s="7"/>
      <c r="V80" s="7"/>
      <c r="W80" s="7"/>
      <c r="X80" s="7"/>
      <c r="Y80" s="7"/>
      <c r="Z80" s="7"/>
      <c r="AA80" s="7"/>
    </row>
    <row r="81" spans="2:27" x14ac:dyDescent="0.2">
      <c r="B81" s="7"/>
      <c r="C81" s="7"/>
      <c r="D81" s="7"/>
      <c r="E81" s="7"/>
      <c r="F81" s="7"/>
      <c r="G81" s="7"/>
      <c r="H81" s="7"/>
      <c r="I81" s="7"/>
      <c r="J81" s="7"/>
      <c r="K81" s="7"/>
      <c r="L81" s="7"/>
      <c r="M81" s="7"/>
      <c r="N81" s="7"/>
      <c r="O81" s="7"/>
      <c r="P81" s="7"/>
      <c r="Q81" s="7"/>
      <c r="R81" s="7"/>
      <c r="S81" s="7"/>
      <c r="T81" s="7"/>
      <c r="U81" s="7"/>
      <c r="V81" s="7"/>
      <c r="W81" s="7"/>
      <c r="X81" s="7"/>
      <c r="Y81" s="7"/>
      <c r="Z81" s="7"/>
      <c r="AA81" s="7"/>
    </row>
    <row r="82" spans="2:27" x14ac:dyDescent="0.2">
      <c r="B82" s="7"/>
      <c r="C82" s="7"/>
      <c r="D82" s="7"/>
      <c r="E82" s="7"/>
      <c r="F82" s="7"/>
      <c r="G82" s="7"/>
      <c r="H82" s="7"/>
      <c r="I82" s="7"/>
      <c r="J82" s="7"/>
      <c r="K82" s="7"/>
      <c r="L82" s="7"/>
      <c r="M82" s="7"/>
      <c r="N82" s="7"/>
      <c r="O82" s="7"/>
      <c r="P82" s="7"/>
      <c r="Q82" s="7"/>
      <c r="R82" s="7"/>
      <c r="S82" s="7"/>
      <c r="T82" s="7"/>
      <c r="U82" s="7"/>
      <c r="V82" s="7"/>
      <c r="W82" s="7"/>
      <c r="X82" s="7"/>
      <c r="Y82" s="7"/>
      <c r="Z82" s="7"/>
      <c r="AA82" s="7"/>
    </row>
    <row r="83" spans="2:27" x14ac:dyDescent="0.2">
      <c r="B83" s="7"/>
      <c r="C83" s="7"/>
      <c r="D83" s="7"/>
      <c r="E83" s="7"/>
      <c r="F83" s="7"/>
      <c r="G83" s="7"/>
      <c r="H83" s="7"/>
      <c r="I83" s="7"/>
      <c r="J83" s="7"/>
      <c r="K83" s="7"/>
      <c r="L83" s="7"/>
      <c r="M83" s="7"/>
      <c r="N83" s="7"/>
      <c r="O83" s="7"/>
      <c r="P83" s="7"/>
      <c r="Q83" s="7"/>
      <c r="R83" s="7"/>
      <c r="S83" s="7"/>
      <c r="T83" s="7"/>
      <c r="U83" s="7"/>
      <c r="V83" s="7"/>
      <c r="W83" s="7"/>
      <c r="X83" s="7"/>
      <c r="Y83" s="7"/>
      <c r="Z83" s="7"/>
      <c r="AA83" s="7"/>
    </row>
    <row r="84" spans="2:27" x14ac:dyDescent="0.2">
      <c r="B84" s="7"/>
      <c r="C84" s="7"/>
      <c r="D84" s="7"/>
      <c r="E84" s="7"/>
      <c r="F84" s="7"/>
      <c r="G84" s="7"/>
      <c r="H84" s="7"/>
      <c r="I84" s="7"/>
      <c r="J84" s="7"/>
      <c r="K84" s="7"/>
      <c r="L84" s="7"/>
      <c r="M84" s="7"/>
      <c r="N84" s="7"/>
      <c r="O84" s="7"/>
      <c r="P84" s="7"/>
      <c r="Q84" s="7"/>
      <c r="R84" s="7"/>
      <c r="S84" s="7"/>
      <c r="T84" s="7"/>
      <c r="U84" s="7"/>
      <c r="V84" s="7"/>
      <c r="W84" s="7"/>
      <c r="X84" s="7"/>
      <c r="Y84" s="7"/>
      <c r="Z84" s="7"/>
      <c r="AA84" s="7"/>
    </row>
    <row r="85" spans="2:27" x14ac:dyDescent="0.2">
      <c r="B85" s="7"/>
      <c r="C85" s="7"/>
      <c r="D85" s="7"/>
      <c r="E85" s="7"/>
      <c r="F85" s="7"/>
      <c r="G85" s="7"/>
      <c r="H85" s="7"/>
      <c r="I85" s="7"/>
      <c r="J85" s="7"/>
      <c r="K85" s="7"/>
      <c r="L85" s="7"/>
      <c r="M85" s="7"/>
      <c r="N85" s="7"/>
      <c r="O85" s="7"/>
      <c r="P85" s="7"/>
      <c r="Q85" s="7"/>
      <c r="R85" s="7"/>
      <c r="S85" s="7"/>
      <c r="T85" s="7"/>
      <c r="U85" s="7"/>
      <c r="V85" s="7"/>
      <c r="W85" s="7"/>
      <c r="X85" s="7"/>
      <c r="Y85" s="7"/>
      <c r="Z85" s="7"/>
      <c r="AA85" s="7"/>
    </row>
    <row r="86" spans="2:27" x14ac:dyDescent="0.2">
      <c r="B86" s="7"/>
      <c r="C86" s="7"/>
      <c r="D86" s="7"/>
      <c r="E86" s="7"/>
      <c r="F86" s="7"/>
      <c r="G86" s="7"/>
      <c r="H86" s="7"/>
      <c r="I86" s="7"/>
      <c r="J86" s="7"/>
      <c r="K86" s="7"/>
      <c r="L86" s="7"/>
      <c r="M86" s="7"/>
      <c r="N86" s="7"/>
      <c r="O86" s="7"/>
      <c r="P86" s="7"/>
      <c r="Q86" s="7"/>
      <c r="R86" s="7"/>
      <c r="S86" s="7"/>
      <c r="T86" s="7"/>
      <c r="U86" s="7"/>
      <c r="V86" s="7"/>
      <c r="W86" s="7"/>
      <c r="X86" s="7"/>
      <c r="Y86" s="7"/>
      <c r="Z86" s="7"/>
      <c r="AA86" s="7"/>
    </row>
    <row r="87" spans="2:27" x14ac:dyDescent="0.2">
      <c r="B87" s="7"/>
      <c r="C87" s="7"/>
      <c r="D87" s="7"/>
      <c r="E87" s="7"/>
      <c r="F87" s="7"/>
      <c r="G87" s="7"/>
      <c r="H87" s="7"/>
      <c r="I87" s="7"/>
      <c r="J87" s="7"/>
      <c r="K87" s="7"/>
      <c r="L87" s="7"/>
      <c r="M87" s="7"/>
      <c r="N87" s="7"/>
      <c r="O87" s="7"/>
      <c r="P87" s="7"/>
      <c r="Q87" s="7"/>
      <c r="R87" s="7"/>
      <c r="S87" s="7"/>
      <c r="T87" s="7"/>
      <c r="U87" s="7"/>
      <c r="V87" s="7"/>
      <c r="W87" s="7"/>
      <c r="X87" s="7"/>
      <c r="Y87" s="7"/>
      <c r="Z87" s="7"/>
      <c r="AA87" s="7"/>
    </row>
    <row r="88" spans="2:27" x14ac:dyDescent="0.2">
      <c r="B88" s="7"/>
      <c r="C88" s="7"/>
      <c r="D88" s="7"/>
      <c r="E88" s="7"/>
      <c r="F88" s="7"/>
      <c r="G88" s="7"/>
      <c r="H88" s="7"/>
      <c r="I88" s="7"/>
      <c r="J88" s="7"/>
      <c r="K88" s="7"/>
      <c r="L88" s="7"/>
      <c r="M88" s="7"/>
      <c r="N88" s="7"/>
      <c r="O88" s="7"/>
      <c r="P88" s="7"/>
      <c r="Q88" s="7"/>
      <c r="R88" s="7"/>
      <c r="S88" s="7"/>
      <c r="T88" s="7"/>
      <c r="U88" s="7"/>
      <c r="V88" s="7"/>
      <c r="W88" s="7"/>
      <c r="X88" s="7"/>
      <c r="Y88" s="7"/>
      <c r="Z88" s="7"/>
      <c r="AA88" s="7"/>
    </row>
    <row r="89" spans="2:27" x14ac:dyDescent="0.2">
      <c r="B89" s="7"/>
      <c r="C89" s="7"/>
      <c r="D89" s="7"/>
      <c r="E89" s="7"/>
      <c r="F89" s="7"/>
      <c r="G89" s="7"/>
      <c r="H89" s="7"/>
      <c r="I89" s="7"/>
      <c r="J89" s="7"/>
      <c r="K89" s="7"/>
      <c r="L89" s="7"/>
      <c r="M89" s="7"/>
      <c r="N89" s="7"/>
      <c r="O89" s="7"/>
      <c r="P89" s="7"/>
      <c r="Q89" s="7"/>
      <c r="R89" s="7"/>
      <c r="S89" s="7"/>
      <c r="T89" s="7"/>
      <c r="U89" s="7"/>
      <c r="V89" s="7"/>
      <c r="W89" s="7"/>
      <c r="X89" s="7"/>
      <c r="Y89" s="7"/>
      <c r="Z89" s="7"/>
      <c r="AA89" s="7"/>
    </row>
    <row r="90" spans="2:27" x14ac:dyDescent="0.2">
      <c r="B90" s="7"/>
      <c r="C90" s="7"/>
      <c r="D90" s="7"/>
      <c r="E90" s="7"/>
      <c r="F90" s="7"/>
      <c r="G90" s="7"/>
      <c r="H90" s="7"/>
      <c r="I90" s="7"/>
      <c r="J90" s="7"/>
      <c r="K90" s="7"/>
      <c r="L90" s="7"/>
      <c r="M90" s="7"/>
      <c r="N90" s="7"/>
      <c r="O90" s="7"/>
      <c r="P90" s="7"/>
      <c r="Q90" s="7"/>
      <c r="R90" s="7"/>
      <c r="S90" s="7"/>
      <c r="T90" s="7"/>
      <c r="U90" s="7"/>
      <c r="V90" s="7"/>
      <c r="W90" s="7"/>
      <c r="X90" s="7"/>
      <c r="Y90" s="7"/>
      <c r="Z90" s="7"/>
      <c r="AA90" s="7"/>
    </row>
    <row r="91" spans="2:27" x14ac:dyDescent="0.2">
      <c r="B91" s="7"/>
      <c r="C91" s="7"/>
      <c r="D91" s="7"/>
      <c r="E91" s="7"/>
      <c r="F91" s="7"/>
      <c r="G91" s="7"/>
      <c r="H91" s="7"/>
      <c r="I91" s="7"/>
      <c r="J91" s="7"/>
      <c r="K91" s="7"/>
      <c r="L91" s="7"/>
      <c r="M91" s="7"/>
      <c r="N91" s="7"/>
      <c r="O91" s="7"/>
      <c r="P91" s="7"/>
      <c r="Q91" s="7"/>
      <c r="R91" s="7"/>
      <c r="S91" s="7"/>
      <c r="T91" s="7"/>
      <c r="U91" s="7"/>
      <c r="V91" s="7"/>
      <c r="W91" s="7"/>
      <c r="X91" s="7"/>
      <c r="Y91" s="7"/>
      <c r="Z91" s="7"/>
      <c r="AA91" s="7"/>
    </row>
    <row r="92" spans="2:27" x14ac:dyDescent="0.2">
      <c r="B92" s="7"/>
      <c r="C92" s="7"/>
      <c r="D92" s="7"/>
      <c r="E92" s="7"/>
      <c r="F92" s="7"/>
      <c r="G92" s="7"/>
      <c r="H92" s="7"/>
      <c r="I92" s="7"/>
      <c r="J92" s="7"/>
      <c r="K92" s="7"/>
      <c r="L92" s="7"/>
      <c r="M92" s="7"/>
      <c r="N92" s="7"/>
      <c r="O92" s="7"/>
      <c r="P92" s="7"/>
      <c r="Q92" s="7"/>
      <c r="R92" s="7"/>
      <c r="S92" s="7"/>
      <c r="T92" s="7"/>
      <c r="U92" s="7"/>
      <c r="V92" s="7"/>
      <c r="W92" s="7"/>
      <c r="X92" s="7"/>
      <c r="Y92" s="7"/>
      <c r="Z92" s="7"/>
      <c r="AA92" s="7"/>
    </row>
    <row r="93" spans="2:27" x14ac:dyDescent="0.2">
      <c r="B93" s="7"/>
      <c r="C93" s="7"/>
      <c r="D93" s="7"/>
      <c r="E93" s="7"/>
      <c r="F93" s="7"/>
      <c r="G93" s="7"/>
      <c r="H93" s="7"/>
      <c r="I93" s="7"/>
      <c r="J93" s="7"/>
      <c r="K93" s="7"/>
      <c r="L93" s="7"/>
      <c r="M93" s="7"/>
      <c r="N93" s="7"/>
      <c r="O93" s="7"/>
      <c r="P93" s="7"/>
      <c r="Q93" s="7"/>
      <c r="R93" s="7"/>
      <c r="S93" s="7"/>
      <c r="T93" s="7"/>
      <c r="U93" s="7"/>
      <c r="V93" s="7"/>
      <c r="W93" s="7"/>
      <c r="X93" s="7"/>
      <c r="Y93" s="7"/>
      <c r="Z93" s="7"/>
      <c r="AA93" s="7"/>
    </row>
    <row r="94" spans="2:27" x14ac:dyDescent="0.2">
      <c r="B94" s="7"/>
      <c r="C94" s="7"/>
      <c r="D94" s="7"/>
      <c r="E94" s="7"/>
      <c r="F94" s="7"/>
      <c r="G94" s="7"/>
      <c r="H94" s="7"/>
      <c r="I94" s="7"/>
      <c r="J94" s="7"/>
      <c r="K94" s="7"/>
      <c r="L94" s="7"/>
      <c r="M94" s="7"/>
      <c r="N94" s="7"/>
      <c r="O94" s="7"/>
      <c r="P94" s="7"/>
      <c r="Q94" s="7"/>
      <c r="R94" s="7"/>
      <c r="S94" s="7"/>
      <c r="T94" s="7"/>
      <c r="U94" s="7"/>
      <c r="V94" s="7"/>
      <c r="W94" s="7"/>
      <c r="X94" s="7"/>
      <c r="Y94" s="7"/>
      <c r="Z94" s="7"/>
      <c r="AA94" s="7"/>
    </row>
    <row r="95" spans="2:27" x14ac:dyDescent="0.2">
      <c r="B95" s="7"/>
      <c r="C95" s="7"/>
      <c r="D95" s="7"/>
      <c r="E95" s="7"/>
      <c r="F95" s="7"/>
      <c r="G95" s="7"/>
      <c r="H95" s="7"/>
      <c r="I95" s="7"/>
      <c r="J95" s="7"/>
      <c r="K95" s="7"/>
      <c r="L95" s="7"/>
      <c r="M95" s="7"/>
      <c r="N95" s="7"/>
      <c r="O95" s="7"/>
      <c r="P95" s="7"/>
      <c r="Q95" s="7"/>
      <c r="R95" s="7"/>
      <c r="S95" s="7"/>
      <c r="T95" s="7"/>
      <c r="U95" s="7"/>
      <c r="V95" s="7"/>
      <c r="W95" s="7"/>
      <c r="X95" s="7"/>
      <c r="Y95" s="7"/>
      <c r="Z95" s="7"/>
      <c r="AA95" s="7"/>
    </row>
    <row r="96" spans="2:27" x14ac:dyDescent="0.2">
      <c r="B96" s="7"/>
      <c r="C96" s="7"/>
      <c r="D96" s="7"/>
      <c r="E96" s="7"/>
      <c r="F96" s="7"/>
      <c r="G96" s="7"/>
      <c r="H96" s="7"/>
      <c r="I96" s="7"/>
      <c r="J96" s="7"/>
      <c r="K96" s="7"/>
      <c r="L96" s="7"/>
      <c r="M96" s="7"/>
      <c r="N96" s="7"/>
      <c r="O96" s="7"/>
      <c r="P96" s="7"/>
      <c r="Q96" s="7"/>
      <c r="R96" s="7"/>
      <c r="S96" s="7"/>
      <c r="T96" s="7"/>
      <c r="U96" s="7"/>
      <c r="V96" s="7"/>
      <c r="W96" s="7"/>
      <c r="X96" s="7"/>
      <c r="Y96" s="7"/>
      <c r="Z96" s="7"/>
      <c r="AA96" s="7"/>
    </row>
    <row r="97" spans="2:27" x14ac:dyDescent="0.2">
      <c r="B97" s="7"/>
      <c r="C97" s="7"/>
      <c r="D97" s="7"/>
      <c r="E97" s="7"/>
      <c r="F97" s="7"/>
      <c r="G97" s="7"/>
      <c r="H97" s="7"/>
      <c r="I97" s="7"/>
      <c r="J97" s="7"/>
      <c r="K97" s="7"/>
      <c r="L97" s="7"/>
      <c r="M97" s="7"/>
      <c r="N97" s="7"/>
      <c r="O97" s="7"/>
      <c r="P97" s="7"/>
      <c r="Q97" s="7"/>
      <c r="R97" s="7"/>
      <c r="S97" s="7"/>
      <c r="T97" s="7"/>
      <c r="U97" s="7"/>
      <c r="V97" s="7"/>
      <c r="W97" s="7"/>
      <c r="X97" s="7"/>
      <c r="Y97" s="7"/>
      <c r="Z97" s="7"/>
      <c r="AA97" s="7"/>
    </row>
    <row r="98" spans="2:27" x14ac:dyDescent="0.2">
      <c r="B98" s="7"/>
      <c r="C98" s="7"/>
      <c r="D98" s="7"/>
      <c r="E98" s="7"/>
      <c r="F98" s="7"/>
      <c r="G98" s="7"/>
      <c r="H98" s="7"/>
      <c r="I98" s="7"/>
      <c r="J98" s="7"/>
      <c r="K98" s="7"/>
      <c r="L98" s="7"/>
      <c r="M98" s="7"/>
      <c r="N98" s="7"/>
      <c r="O98" s="7"/>
      <c r="P98" s="7"/>
      <c r="Q98" s="7"/>
      <c r="R98" s="7"/>
      <c r="S98" s="7"/>
      <c r="T98" s="7"/>
      <c r="U98" s="7"/>
      <c r="V98" s="7"/>
      <c r="W98" s="7"/>
      <c r="X98" s="7"/>
      <c r="Y98" s="7"/>
      <c r="Z98" s="7"/>
      <c r="AA98" s="7"/>
    </row>
    <row r="99" spans="2:27" x14ac:dyDescent="0.2">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2:27" x14ac:dyDescent="0.2">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2:27" x14ac:dyDescent="0.2">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2:27" x14ac:dyDescent="0.2">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2:27" x14ac:dyDescent="0.2">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2:27"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2:27" x14ac:dyDescent="0.2">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2:27" x14ac:dyDescent="0.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sheetData>
  <hyperlinks>
    <hyperlink ref="A5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7"/>
  <sheetViews>
    <sheetView zoomScale="85" zoomScaleNormal="85" workbookViewId="0">
      <pane xSplit="1" ySplit="2" topLeftCell="B14" activePane="bottomRight" state="frozen"/>
      <selection activeCell="J44" sqref="J44"/>
      <selection pane="topRight" activeCell="J44" sqref="J44"/>
      <selection pane="bottomLeft" activeCell="J44" sqref="J44"/>
      <selection pane="bottomRight" activeCell="A2" sqref="A2"/>
    </sheetView>
  </sheetViews>
  <sheetFormatPr defaultColWidth="8.88671875" defaultRowHeight="15" x14ac:dyDescent="0.2"/>
  <cols>
    <col min="1" max="1" width="78.77734375" style="8" customWidth="1"/>
    <col min="2" max="5" width="12.77734375" style="8" customWidth="1"/>
    <col min="6" max="6" width="5.109375" style="8" customWidth="1"/>
    <col min="7" max="9" width="12.77734375" style="8" customWidth="1"/>
    <col min="10" max="16384" width="8.88671875" style="8"/>
  </cols>
  <sheetData>
    <row r="1" spans="1:9" ht="52.5" customHeight="1" x14ac:dyDescent="0.25">
      <c r="A1" s="48" t="s">
        <v>333</v>
      </c>
      <c r="G1" s="25" t="s">
        <v>334</v>
      </c>
    </row>
    <row r="2" spans="1:9" s="10" customFormat="1" ht="45.95" customHeight="1" x14ac:dyDescent="0.25">
      <c r="A2" s="24" t="s">
        <v>315</v>
      </c>
      <c r="B2" s="11" t="s">
        <v>0</v>
      </c>
      <c r="C2" s="11" t="s">
        <v>1</v>
      </c>
      <c r="D2" s="11" t="s">
        <v>2</v>
      </c>
      <c r="E2" s="11" t="s">
        <v>3</v>
      </c>
      <c r="G2" s="11" t="s">
        <v>0</v>
      </c>
      <c r="H2" s="11" t="s">
        <v>1</v>
      </c>
      <c r="I2" s="11" t="s">
        <v>2</v>
      </c>
    </row>
    <row r="3" spans="1:9" x14ac:dyDescent="0.2">
      <c r="A3" s="8" t="s">
        <v>40</v>
      </c>
      <c r="B3" s="43">
        <v>3352.98</v>
      </c>
      <c r="C3" s="43">
        <v>3987.37</v>
      </c>
      <c r="D3" s="43">
        <v>7242.36</v>
      </c>
      <c r="E3" s="43">
        <v>18657.55</v>
      </c>
      <c r="G3" s="2">
        <f>(B3/B$3)/(E3/E$3)</f>
        <v>1</v>
      </c>
      <c r="H3" s="2">
        <f>(C3/C$3)/(E3/E$3)</f>
        <v>1</v>
      </c>
      <c r="I3" s="2">
        <f>(D3/D$3)/(E3/E$3)</f>
        <v>1</v>
      </c>
    </row>
    <row r="4" spans="1:9" x14ac:dyDescent="0.2">
      <c r="A4" s="8" t="s">
        <v>41</v>
      </c>
      <c r="B4" s="43">
        <v>360.38</v>
      </c>
      <c r="C4" s="43">
        <v>423.51</v>
      </c>
      <c r="D4" s="43">
        <v>711.79</v>
      </c>
      <c r="E4" s="43">
        <v>1710</v>
      </c>
      <c r="G4" s="2">
        <f>(B4/B$3)/(E4/E$3)</f>
        <v>1.1727035011780915</v>
      </c>
      <c r="H4" s="2">
        <f>(C4/C$3)/(E4/E$3)</f>
        <v>1.1588724439083071</v>
      </c>
      <c r="I4" s="2">
        <f>(D4/D$3)/(E4/E$3)</f>
        <v>1.0723344965756856</v>
      </c>
    </row>
    <row r="5" spans="1:9" x14ac:dyDescent="0.2">
      <c r="A5" s="8" t="s">
        <v>42</v>
      </c>
      <c r="B5" s="43">
        <v>20.18</v>
      </c>
      <c r="C5" s="43">
        <v>23.65</v>
      </c>
      <c r="D5" s="43">
        <v>33.75</v>
      </c>
      <c r="E5" s="43">
        <v>56.23</v>
      </c>
      <c r="G5" s="2">
        <f>(B5/B$3)/(E5/E$3)</f>
        <v>1.9969938601056634</v>
      </c>
      <c r="H5" s="2">
        <f>(C5/C$3)/(E5/E$3)</f>
        <v>1.9680273912326154</v>
      </c>
      <c r="I5" s="2">
        <f>(D5/D$3)/(E5/E$3)</f>
        <v>1.5462517319004327</v>
      </c>
    </row>
    <row r="6" spans="1:9" x14ac:dyDescent="0.2">
      <c r="A6" s="8" t="s">
        <v>43</v>
      </c>
      <c r="B6" s="43">
        <v>142.08000000000001</v>
      </c>
      <c r="C6" s="43">
        <v>167.26</v>
      </c>
      <c r="D6" s="43">
        <v>269.45999999999998</v>
      </c>
      <c r="E6" s="43">
        <v>554.16</v>
      </c>
      <c r="G6" s="2">
        <f>(B6/B$3)/(E6/E$3)</f>
        <v>1.4266630883807307</v>
      </c>
      <c r="H6" s="2">
        <f>(C6/C$3)/(E6/E$3)</f>
        <v>1.412293612682594</v>
      </c>
      <c r="I6" s="2">
        <f>(D6/D$3)/(E6/E$3)</f>
        <v>1.2526612301861093</v>
      </c>
    </row>
    <row r="7" spans="1:9" x14ac:dyDescent="0.2">
      <c r="A7" s="8" t="s">
        <v>44</v>
      </c>
      <c r="B7" s="43">
        <v>123.64</v>
      </c>
      <c r="C7" s="43">
        <v>141.29</v>
      </c>
      <c r="D7" s="43">
        <v>226.08</v>
      </c>
      <c r="E7" s="43">
        <v>559.08000000000004</v>
      </c>
      <c r="G7" s="2">
        <f>(B7/B$3)/(E7/E$3)</f>
        <v>1.2305767093575533</v>
      </c>
      <c r="H7" s="2">
        <f>(C7/C$3)/(E7/E$3)</f>
        <v>1.1825119704911626</v>
      </c>
      <c r="I7" s="2">
        <f>(D7/D$3)/(E7/E$3)</f>
        <v>1.0417480433594259</v>
      </c>
    </row>
    <row r="8" spans="1:9" x14ac:dyDescent="0.2">
      <c r="A8" s="8" t="s">
        <v>45</v>
      </c>
      <c r="B8" s="43">
        <v>74.47</v>
      </c>
      <c r="C8" s="43">
        <v>91.31</v>
      </c>
      <c r="D8" s="43">
        <v>182.5</v>
      </c>
      <c r="E8" s="43">
        <v>540.52</v>
      </c>
      <c r="G8" s="2">
        <f>(B8/B$3)/(E8/E$3)</f>
        <v>0.76664311007151187</v>
      </c>
      <c r="H8" s="2">
        <f>(C8/C$3)/(E8/E$3)</f>
        <v>0.79045045143160231</v>
      </c>
      <c r="I8" s="2">
        <f>(D8/D$3)/(E8/E$3)</f>
        <v>0.86981242295999972</v>
      </c>
    </row>
    <row r="9" spans="1:9" x14ac:dyDescent="0.2">
      <c r="A9" s="8" t="s">
        <v>46</v>
      </c>
      <c r="B9" s="43">
        <v>668.03</v>
      </c>
      <c r="C9" s="43">
        <v>762.85</v>
      </c>
      <c r="D9" s="43">
        <v>1221.73</v>
      </c>
      <c r="E9" s="43">
        <v>2996.38</v>
      </c>
      <c r="G9" s="2">
        <f>(B9/B$3)/(E9/E$3)</f>
        <v>1.2405741511579556</v>
      </c>
      <c r="H9" s="2">
        <f>(C9/C$3)/(E9/E$3)</f>
        <v>1.1912703650769354</v>
      </c>
      <c r="I9" s="2">
        <f>(D9/D$3)/(E9/E$3)</f>
        <v>1.0503955037177894</v>
      </c>
    </row>
    <row r="10" spans="1:9" x14ac:dyDescent="0.2">
      <c r="A10" s="8" t="s">
        <v>47</v>
      </c>
      <c r="B10" s="43">
        <v>226.32</v>
      </c>
      <c r="C10" s="43">
        <v>252.54</v>
      </c>
      <c r="D10" s="43">
        <v>360.22</v>
      </c>
      <c r="E10" s="43">
        <v>789.79</v>
      </c>
      <c r="G10" s="2">
        <f>(B10/B$3)/(E10/E$3)</f>
        <v>1.5945382994487691</v>
      </c>
      <c r="H10" s="2">
        <f>(C10/C$3)/(E10/E$3)</f>
        <v>1.4961895691641625</v>
      </c>
      <c r="I10" s="2">
        <f>(D10/D$3)/(E10/E$3)</f>
        <v>1.174980601789176</v>
      </c>
    </row>
    <row r="11" spans="1:9" x14ac:dyDescent="0.2">
      <c r="A11" s="8" t="s">
        <v>48</v>
      </c>
      <c r="B11" s="43">
        <v>177.65</v>
      </c>
      <c r="C11" s="43">
        <v>206.1</v>
      </c>
      <c r="D11" s="43">
        <v>348.46</v>
      </c>
      <c r="E11" s="43">
        <v>968.61</v>
      </c>
      <c r="G11" s="2">
        <f>(B11/B$3)/(E11/E$3)</f>
        <v>1.0205632243344638</v>
      </c>
      <c r="H11" s="2">
        <f>(C11/C$3)/(E11/E$3)</f>
        <v>0.9956280429610177</v>
      </c>
      <c r="I11" s="2">
        <f>(D11/D$3)/(E11/E$3)</f>
        <v>0.92678391839681451</v>
      </c>
    </row>
    <row r="12" spans="1:9" x14ac:dyDescent="0.2">
      <c r="A12" s="8" t="s">
        <v>49</v>
      </c>
      <c r="B12" s="43">
        <v>46.04</v>
      </c>
      <c r="C12" s="43">
        <v>55.17</v>
      </c>
      <c r="D12" s="43">
        <v>100.07</v>
      </c>
      <c r="E12" s="43">
        <v>251.8</v>
      </c>
      <c r="G12" s="2">
        <f>(B12/B$3)/(E12/E$3)</f>
        <v>1.0174269574745196</v>
      </c>
      <c r="H12" s="2">
        <f>(C12/C$3)/(E12/E$3)</f>
        <v>1.0252159054605705</v>
      </c>
      <c r="I12" s="2">
        <f>(D12/D$3)/(E12/E$3)</f>
        <v>1.0238178083626703</v>
      </c>
    </row>
    <row r="13" spans="1:9" x14ac:dyDescent="0.2">
      <c r="A13" s="8" t="s">
        <v>50</v>
      </c>
      <c r="B13" s="43">
        <v>152.9</v>
      </c>
      <c r="C13" s="43">
        <v>174.01</v>
      </c>
      <c r="D13" s="43">
        <v>288.05</v>
      </c>
      <c r="E13" s="43">
        <v>680.03</v>
      </c>
      <c r="G13" s="2">
        <f>(B13/B$3)/(E13/E$3)</f>
        <v>1.251131804615268</v>
      </c>
      <c r="H13" s="2">
        <f>(C13/C$3)/(E13/E$3)</f>
        <v>1.1973309583294915</v>
      </c>
      <c r="I13" s="2">
        <f>(D13/D$3)/(E13/E$3)</f>
        <v>1.0912250138661856</v>
      </c>
    </row>
    <row r="14" spans="1:9" x14ac:dyDescent="0.2">
      <c r="A14" s="8" t="s">
        <v>51</v>
      </c>
      <c r="B14" s="43">
        <v>65.12</v>
      </c>
      <c r="C14" s="43">
        <v>75.03</v>
      </c>
      <c r="D14" s="43">
        <v>124.92</v>
      </c>
      <c r="E14" s="43">
        <v>306.14999999999998</v>
      </c>
      <c r="G14" s="2">
        <f>(B14/B$3)/(E14/E$3)</f>
        <v>1.1835967918269534</v>
      </c>
      <c r="H14" s="2">
        <f>(C14/C$3)/(E14/E$3)</f>
        <v>1.146750029066852</v>
      </c>
      <c r="I14" s="2">
        <f>(D14/D$3)/(E14/E$3)</f>
        <v>1.0511682074804178</v>
      </c>
    </row>
    <row r="15" spans="1:9" x14ac:dyDescent="0.2">
      <c r="A15" s="8" t="s">
        <v>52</v>
      </c>
      <c r="B15" s="43">
        <v>331.55</v>
      </c>
      <c r="C15" s="43">
        <v>373.76</v>
      </c>
      <c r="D15" s="43">
        <v>605.11</v>
      </c>
      <c r="E15" s="43">
        <v>1479.65</v>
      </c>
      <c r="G15" s="2">
        <f>(B15/B$3)/(E15/E$3)</f>
        <v>1.2468484937928452</v>
      </c>
      <c r="H15" s="2">
        <f>(C15/C$3)/(E15/E$3)</f>
        <v>1.1819576061083399</v>
      </c>
      <c r="I15" s="2">
        <f>(D15/D$3)/(E15/E$3)</f>
        <v>1.053537107972089</v>
      </c>
    </row>
    <row r="16" spans="1:9" x14ac:dyDescent="0.2">
      <c r="A16" s="8" t="s">
        <v>53</v>
      </c>
      <c r="B16" s="43">
        <v>231.2</v>
      </c>
      <c r="C16" s="43">
        <v>253.97</v>
      </c>
      <c r="D16" s="43">
        <v>387.78</v>
      </c>
      <c r="E16" s="43">
        <v>856.08</v>
      </c>
      <c r="G16" s="2">
        <f>(B16/B$3)/(E16/E$3)</f>
        <v>1.5027859633280509</v>
      </c>
      <c r="H16" s="2">
        <f>(C16/C$3)/(E16/E$3)</f>
        <v>1.3881491933279562</v>
      </c>
      <c r="I16" s="2">
        <f>(D16/D$3)/(E16/E$3)</f>
        <v>1.1669320303610511</v>
      </c>
    </row>
    <row r="17" spans="1:9" x14ac:dyDescent="0.2">
      <c r="A17" s="8" t="s">
        <v>54</v>
      </c>
      <c r="B17" s="43">
        <v>100.34</v>
      </c>
      <c r="C17" s="43">
        <v>119.79</v>
      </c>
      <c r="D17" s="43">
        <v>217.33</v>
      </c>
      <c r="E17" s="43">
        <v>623.57000000000005</v>
      </c>
      <c r="G17" s="2">
        <f>(B17/B$3)/(E17/E$3)</f>
        <v>0.89539060839112006</v>
      </c>
      <c r="H17" s="2">
        <f>(C17/C$3)/(E17/E$3)</f>
        <v>0.89888354227112988</v>
      </c>
      <c r="I17" s="2">
        <f>(D17/D$3)/(E17/E$3)</f>
        <v>0.89786072014274687</v>
      </c>
    </row>
    <row r="18" spans="1:9" x14ac:dyDescent="0.2">
      <c r="A18" s="8" t="s">
        <v>55</v>
      </c>
      <c r="B18" s="43">
        <v>202.83</v>
      </c>
      <c r="C18" s="43">
        <v>247.43</v>
      </c>
      <c r="D18" s="43">
        <v>503.02</v>
      </c>
      <c r="E18" s="43">
        <v>1401.75</v>
      </c>
      <c r="G18" s="2">
        <f>(B18/B$3)/(E18/E$3)</f>
        <v>0.80516572113689056</v>
      </c>
      <c r="H18" s="2">
        <f>(C18/C$3)/(E18/E$3)</f>
        <v>0.82594260192323277</v>
      </c>
      <c r="I18" s="2">
        <f>(D18/D$3)/(E18/E$3)</f>
        <v>0.92446227531421998</v>
      </c>
    </row>
    <row r="19" spans="1:9" x14ac:dyDescent="0.2">
      <c r="A19" s="8" t="s">
        <v>56</v>
      </c>
      <c r="B19" s="43">
        <v>47.23</v>
      </c>
      <c r="C19" s="43">
        <v>59.42</v>
      </c>
      <c r="D19" s="43">
        <v>124.67</v>
      </c>
      <c r="E19" s="43">
        <v>348.27</v>
      </c>
      <c r="G19" s="2">
        <f>(B19/B$3)/(E19/E$3)</f>
        <v>0.75461516881264257</v>
      </c>
      <c r="H19" s="2">
        <f>(C19/C$3)/(E19/E$3)</f>
        <v>0.79833406063949341</v>
      </c>
      <c r="I19" s="2">
        <f>(D19/D$3)/(E19/E$3)</f>
        <v>0.92218997972694194</v>
      </c>
    </row>
    <row r="20" spans="1:9" x14ac:dyDescent="0.2">
      <c r="A20" s="8" t="s">
        <v>57</v>
      </c>
      <c r="B20" s="43">
        <v>67.38</v>
      </c>
      <c r="C20" s="43">
        <v>77.12</v>
      </c>
      <c r="D20" s="43">
        <v>129.34</v>
      </c>
      <c r="E20" s="43">
        <v>315.74</v>
      </c>
      <c r="G20" s="2">
        <f>(B20/B$3)/(E20/E$3)</f>
        <v>1.1874765805895886</v>
      </c>
      <c r="H20" s="2">
        <f>(C20/C$3)/(E20/E$3)</f>
        <v>1.1428927911648943</v>
      </c>
      <c r="I20" s="2">
        <f>(D20/D$3)/(E20/E$3)</f>
        <v>1.0553044206550659</v>
      </c>
    </row>
    <row r="21" spans="1:9" x14ac:dyDescent="0.2">
      <c r="A21" s="8" t="s">
        <v>58</v>
      </c>
      <c r="B21" s="43">
        <v>49.1</v>
      </c>
      <c r="C21" s="43">
        <v>60.44</v>
      </c>
      <c r="D21" s="43">
        <v>126.69</v>
      </c>
      <c r="E21" s="43">
        <v>385.52</v>
      </c>
      <c r="G21" s="2">
        <f>(B21/B$3)/(E21/E$3)</f>
        <v>0.70869314186030652</v>
      </c>
      <c r="H21" s="2">
        <f>(C21/C$3)/(E21/E$3)</f>
        <v>0.73357685331983569</v>
      </c>
      <c r="I21" s="2">
        <f>(D21/D$3)/(E21/E$3)</f>
        <v>0.8465837504746192</v>
      </c>
    </row>
    <row r="22" spans="1:9" x14ac:dyDescent="0.2">
      <c r="A22" s="8" t="s">
        <v>59</v>
      </c>
      <c r="B22" s="43">
        <v>39.130000000000003</v>
      </c>
      <c r="C22" s="43">
        <v>50.46</v>
      </c>
      <c r="D22" s="43">
        <v>122.32</v>
      </c>
      <c r="E22" s="43">
        <v>352.22</v>
      </c>
      <c r="G22" s="2">
        <f>(B22/B$3)/(E22/E$3)</f>
        <v>0.61818645686266993</v>
      </c>
      <c r="H22" s="2">
        <f>(C22/C$3)/(E22/E$3)</f>
        <v>0.67034953208860093</v>
      </c>
      <c r="I22" s="2">
        <f>(D22/D$3)/(E22/E$3)</f>
        <v>0.89465988564419985</v>
      </c>
    </row>
    <row r="23" spans="1:9" x14ac:dyDescent="0.2">
      <c r="A23" s="8" t="s">
        <v>60</v>
      </c>
      <c r="B23" s="43">
        <v>338.4</v>
      </c>
      <c r="C23" s="43">
        <v>414.13</v>
      </c>
      <c r="D23" s="43">
        <v>801.31</v>
      </c>
      <c r="E23" s="43">
        <v>2070.35</v>
      </c>
      <c r="G23" s="2">
        <f>(B23/B$3)/(E23/E$3)</f>
        <v>0.90951577260606675</v>
      </c>
      <c r="H23" s="2">
        <f>(C23/C$3)/(E23/E$3)</f>
        <v>0.93596799572821543</v>
      </c>
      <c r="I23" s="2">
        <f>(D23/D$3)/(E23/E$3)</f>
        <v>0.99708296694165111</v>
      </c>
    </row>
    <row r="24" spans="1:9" x14ac:dyDescent="0.2">
      <c r="A24" s="8" t="s">
        <v>61</v>
      </c>
      <c r="B24" s="43">
        <v>126.39</v>
      </c>
      <c r="C24" s="43">
        <v>159.08000000000001</v>
      </c>
      <c r="D24" s="43">
        <v>299.57</v>
      </c>
      <c r="E24" s="43">
        <v>755.34</v>
      </c>
      <c r="G24" s="2">
        <f>(B24/B$3)/(E24/E$3)</f>
        <v>0.93109475698047284</v>
      </c>
      <c r="H24" s="2">
        <f>(C24/C$3)/(E24/E$3)</f>
        <v>0.98546493449510819</v>
      </c>
      <c r="I24" s="2">
        <f>(D24/D$3)/(E24/E$3)</f>
        <v>1.021716344542529</v>
      </c>
    </row>
    <row r="25" spans="1:9" x14ac:dyDescent="0.2">
      <c r="A25" s="8" t="s">
        <v>62</v>
      </c>
      <c r="B25" s="43">
        <v>98.2</v>
      </c>
      <c r="C25" s="43">
        <v>112.76</v>
      </c>
      <c r="D25" s="43">
        <v>214.86</v>
      </c>
      <c r="E25" s="43">
        <v>498.12</v>
      </c>
      <c r="G25" s="2">
        <f>(B25/B$3)/(E25/E$3)</f>
        <v>1.0969861882678285</v>
      </c>
      <c r="H25" s="2">
        <f>(C25/C$3)/(E25/E$3)</f>
        <v>1.0592272984788949</v>
      </c>
      <c r="I25" s="2">
        <f>(D25/D$3)/(E25/E$3)</f>
        <v>1.1112098882815575</v>
      </c>
    </row>
    <row r="26" spans="1:9" x14ac:dyDescent="0.2">
      <c r="A26" s="8" t="s">
        <v>63</v>
      </c>
      <c r="B26" s="43">
        <v>65.56</v>
      </c>
      <c r="C26" s="43">
        <v>78.69</v>
      </c>
      <c r="D26" s="43">
        <v>160.38999999999999</v>
      </c>
      <c r="E26" s="43">
        <v>450.1</v>
      </c>
      <c r="G26" s="2">
        <f>(B26/B$3)/(E26/E$3)</f>
        <v>0.81050105254170912</v>
      </c>
      <c r="H26" s="2">
        <f>(C26/C$3)/(E26/E$3)</f>
        <v>0.81804766529655315</v>
      </c>
      <c r="I26" s="2">
        <f>(D26/D$3)/(E26/E$3)</f>
        <v>0.91800020855723363</v>
      </c>
    </row>
    <row r="27" spans="1:9" x14ac:dyDescent="0.2">
      <c r="A27" s="8" t="s">
        <v>64</v>
      </c>
      <c r="B27" s="43">
        <v>9.15</v>
      </c>
      <c r="C27" s="43">
        <v>15.61</v>
      </c>
      <c r="D27" s="43">
        <v>36.75</v>
      </c>
      <c r="E27" s="43">
        <v>109.72</v>
      </c>
      <c r="G27" s="2">
        <f>(B27/B$3)/(E27/E$3)</f>
        <v>0.46404376989555457</v>
      </c>
      <c r="H27" s="2">
        <f>(C27/C$3)/(E27/E$3)</f>
        <v>0.66571015402752842</v>
      </c>
      <c r="I27" s="2">
        <f>(D27/D$3)/(E27/E$3)</f>
        <v>0.86287135118752867</v>
      </c>
    </row>
    <row r="28" spans="1:9" x14ac:dyDescent="0.2">
      <c r="A28" s="8" t="s">
        <v>65</v>
      </c>
      <c r="B28" s="43">
        <v>39.11</v>
      </c>
      <c r="C28" s="43">
        <v>47.99</v>
      </c>
      <c r="D28" s="43">
        <v>89.74</v>
      </c>
      <c r="E28" s="43">
        <v>257.07</v>
      </c>
      <c r="G28" s="2">
        <f>(B28/B$3)/(E28/E$3)</f>
        <v>0.84656453291189349</v>
      </c>
      <c r="H28" s="2">
        <f>(C28/C$3)/(E28/E$3)</f>
        <v>0.87350909155556766</v>
      </c>
      <c r="I28" s="2">
        <f>(D28/D$3)/(E28/E$3)</f>
        <v>0.89930948319981807</v>
      </c>
    </row>
    <row r="29" spans="1:9" x14ac:dyDescent="0.2">
      <c r="A29" s="8" t="s">
        <v>66</v>
      </c>
      <c r="B29" s="43">
        <v>122.92</v>
      </c>
      <c r="C29" s="43">
        <v>145.36000000000001</v>
      </c>
      <c r="D29" s="43">
        <v>224.55</v>
      </c>
      <c r="E29" s="43">
        <v>562.97</v>
      </c>
      <c r="G29" s="2">
        <f>(B29/B$3)/(E29/E$3)</f>
        <v>1.2149571197209288</v>
      </c>
      <c r="H29" s="2">
        <f>(C29/C$3)/(E29/E$3)</f>
        <v>1.2081691415429732</v>
      </c>
      <c r="I29" s="2">
        <f>(D29/D$3)/(E29/E$3)</f>
        <v>1.0275484592428465</v>
      </c>
    </row>
    <row r="30" spans="1:9" x14ac:dyDescent="0.2">
      <c r="A30" s="8" t="s">
        <v>67</v>
      </c>
      <c r="B30" s="43">
        <v>48.03</v>
      </c>
      <c r="C30" s="43">
        <v>53.77</v>
      </c>
      <c r="D30" s="43">
        <v>82.76</v>
      </c>
      <c r="E30" s="43">
        <v>200.55</v>
      </c>
      <c r="G30" s="2">
        <f>(B30/B$3)/(E30/E$3)</f>
        <v>1.3326422301807299</v>
      </c>
      <c r="H30" s="2">
        <f>(C30/C$3)/(E30/E$3)</f>
        <v>1.2545426988758641</v>
      </c>
      <c r="I30" s="2">
        <f>(D30/D$3)/(E30/E$3)</f>
        <v>1.0630956010323975</v>
      </c>
    </row>
    <row r="31" spans="1:9" x14ac:dyDescent="0.2">
      <c r="A31" s="8" t="s">
        <v>68</v>
      </c>
      <c r="B31" s="43">
        <v>74.89</v>
      </c>
      <c r="C31" s="43">
        <v>91.59</v>
      </c>
      <c r="D31" s="43">
        <v>141.79</v>
      </c>
      <c r="E31" s="43">
        <v>362.43</v>
      </c>
      <c r="G31" s="2">
        <f>(B31/B$3)/(E31/E$3)</f>
        <v>1.1498027492937835</v>
      </c>
      <c r="H31" s="2">
        <f>(C31/C$3)/(E31/E$3)</f>
        <v>1.1824750803048674</v>
      </c>
      <c r="I31" s="2">
        <f>(D31/D$3)/(E31/E$3)</f>
        <v>1.0078501595146592</v>
      </c>
    </row>
    <row r="32" spans="1:9" x14ac:dyDescent="0.2">
      <c r="A32" s="8" t="s">
        <v>69</v>
      </c>
      <c r="B32" s="43">
        <v>773.43</v>
      </c>
      <c r="C32" s="43">
        <v>938.15</v>
      </c>
      <c r="D32" s="43">
        <v>1720.53</v>
      </c>
      <c r="E32" s="43">
        <v>4509.4399999999996</v>
      </c>
      <c r="G32" s="2">
        <f>(B32/B$3)/(E32/E$3)</f>
        <v>0.9543815872768997</v>
      </c>
      <c r="H32" s="2">
        <f>(C32/C$3)/(E32/E$3)</f>
        <v>0.97345918495922423</v>
      </c>
      <c r="I32" s="2">
        <f>(D32/D$3)/(E32/E$3)</f>
        <v>0.98291087957232381</v>
      </c>
    </row>
    <row r="33" spans="1:9" x14ac:dyDescent="0.2">
      <c r="A33" s="8" t="s">
        <v>70</v>
      </c>
      <c r="B33" s="43">
        <v>134.68</v>
      </c>
      <c r="C33" s="43">
        <v>160.76</v>
      </c>
      <c r="D33" s="43">
        <v>267.10000000000002</v>
      </c>
      <c r="E33" s="43">
        <v>661.18</v>
      </c>
      <c r="G33" s="2">
        <f>(B33/B$3)/(E33/E$3)</f>
        <v>1.1334622246115686</v>
      </c>
      <c r="H33" s="2">
        <f>(C33/C$3)/(E33/E$3)</f>
        <v>1.1376963545540328</v>
      </c>
      <c r="I33" s="2">
        <f>(D33/D$3)/(E33/E$3)</f>
        <v>1.0407075021972951</v>
      </c>
    </row>
    <row r="34" spans="1:9" x14ac:dyDescent="0.2">
      <c r="A34" s="8" t="s">
        <v>71</v>
      </c>
      <c r="B34" s="43">
        <v>91.23</v>
      </c>
      <c r="C34" s="43">
        <v>111.13</v>
      </c>
      <c r="D34" s="43">
        <v>219.95</v>
      </c>
      <c r="E34" s="43">
        <v>632.64</v>
      </c>
      <c r="G34" s="2">
        <f>(B34/B$3)/(E34/E$3)</f>
        <v>0.80242542040106368</v>
      </c>
      <c r="H34" s="2">
        <f>(C34/C$3)/(E34/E$3)</f>
        <v>0.82194497333949801</v>
      </c>
      <c r="I34" s="2">
        <f>(D34/D$3)/(E34/E$3)</f>
        <v>0.89565720545079763</v>
      </c>
    </row>
    <row r="35" spans="1:9" x14ac:dyDescent="0.2">
      <c r="A35" s="8" t="s">
        <v>72</v>
      </c>
      <c r="B35" s="43">
        <v>156.61000000000001</v>
      </c>
      <c r="C35" s="43">
        <v>191</v>
      </c>
      <c r="D35" s="43">
        <v>335.16</v>
      </c>
      <c r="E35" s="43">
        <v>815.36</v>
      </c>
      <c r="G35" s="2">
        <f>(B35/B$3)/(E35/E$3)</f>
        <v>1.0687933397112561</v>
      </c>
      <c r="H35" s="2">
        <f>(C35/C$3)/(E35/E$3)</f>
        <v>1.0961047061286358</v>
      </c>
      <c r="I35" s="2">
        <f>(D35/D$3)/(E35/E$3)</f>
        <v>1.0589544633400418</v>
      </c>
    </row>
    <row r="36" spans="1:9" x14ac:dyDescent="0.2">
      <c r="A36" s="8" t="s">
        <v>73</v>
      </c>
      <c r="B36" s="43">
        <v>148.54</v>
      </c>
      <c r="C36" s="43">
        <v>173.31</v>
      </c>
      <c r="D36" s="43">
        <v>308.16000000000003</v>
      </c>
      <c r="E36" s="43">
        <v>834.95</v>
      </c>
      <c r="G36" s="2">
        <f>(B36/B$3)/(E36/E$3)</f>
        <v>0.98993482304512115</v>
      </c>
      <c r="H36" s="2">
        <f>(C36/C$3)/(E36/E$3)</f>
        <v>0.97125044400873795</v>
      </c>
      <c r="I36" s="2">
        <f>(D36/D$3)/(E36/E$3)</f>
        <v>0.95080247119124195</v>
      </c>
    </row>
    <row r="37" spans="1:9" x14ac:dyDescent="0.2">
      <c r="A37" s="8" t="s">
        <v>74</v>
      </c>
      <c r="B37" s="43">
        <v>88.29</v>
      </c>
      <c r="C37" s="43">
        <v>112.03</v>
      </c>
      <c r="D37" s="43">
        <v>218.63</v>
      </c>
      <c r="E37" s="43">
        <v>602.41999999999996</v>
      </c>
      <c r="G37" s="2">
        <f>(B37/B$3)/(E37/E$3)</f>
        <v>0.81552219708456319</v>
      </c>
      <c r="H37" s="2">
        <f>(C37/C$3)/(E37/E$3)</f>
        <v>0.87016784584174245</v>
      </c>
      <c r="I37" s="2">
        <f>(D37/D$3)/(E37/E$3)</f>
        <v>0.93494244905328117</v>
      </c>
    </row>
    <row r="38" spans="1:9" x14ac:dyDescent="0.2">
      <c r="A38" s="8" t="s">
        <v>75</v>
      </c>
      <c r="B38" s="43">
        <v>154.07</v>
      </c>
      <c r="C38" s="43">
        <v>189.91</v>
      </c>
      <c r="D38" s="43">
        <v>371.53</v>
      </c>
      <c r="E38" s="43">
        <v>962.89</v>
      </c>
      <c r="G38" s="2">
        <f>(B38/B$3)/(E38/E$3)</f>
        <v>0.89035880389484412</v>
      </c>
      <c r="H38" s="2">
        <f>(C38/C$3)/(E38/E$3)</f>
        <v>0.92286725031865191</v>
      </c>
      <c r="I38" s="2">
        <f>(D38/D$3)/(E38/E$3)</f>
        <v>0.99401220420886882</v>
      </c>
    </row>
    <row r="39" spans="1:9" x14ac:dyDescent="0.2">
      <c r="A39" s="8" t="s">
        <v>76</v>
      </c>
      <c r="B39" s="43">
        <v>376.48</v>
      </c>
      <c r="C39" s="43">
        <v>461.74</v>
      </c>
      <c r="D39" s="43">
        <v>964.99</v>
      </c>
      <c r="E39" s="43">
        <v>2683.18</v>
      </c>
      <c r="G39" s="2">
        <f>(B39/B$3)/(E39/E$3)</f>
        <v>0.78075675960032842</v>
      </c>
      <c r="H39" s="2">
        <f>(C39/C$3)/(E39/E$3)</f>
        <v>0.80522225142540949</v>
      </c>
      <c r="I39" s="2">
        <f>(D39/D$3)/(E39/E$3)</f>
        <v>0.92650445125721004</v>
      </c>
    </row>
    <row r="40" spans="1:9" x14ac:dyDescent="0.2">
      <c r="A40" s="8" t="s">
        <v>77</v>
      </c>
      <c r="B40" s="43">
        <v>112.33</v>
      </c>
      <c r="C40" s="43">
        <v>140.72999999999999</v>
      </c>
      <c r="D40" s="43">
        <v>303.83</v>
      </c>
      <c r="E40" s="43">
        <v>895.38</v>
      </c>
      <c r="G40" s="2">
        <f>(B40/B$3)/(E40/E$3)</f>
        <v>0.69809097064898873</v>
      </c>
      <c r="H40" s="2">
        <f>(C40/C$3)/(E40/E$3)</f>
        <v>0.73544021730218734</v>
      </c>
      <c r="I40" s="2">
        <f>(D40/D$3)/(E40/E$3)</f>
        <v>0.87417376706722594</v>
      </c>
    </row>
    <row r="41" spans="1:9" x14ac:dyDescent="0.2">
      <c r="A41" s="8" t="s">
        <v>78</v>
      </c>
      <c r="B41" s="43">
        <v>80.17</v>
      </c>
      <c r="C41" s="43">
        <v>100.85</v>
      </c>
      <c r="D41" s="43">
        <v>229.25</v>
      </c>
      <c r="E41" s="43">
        <v>633.63</v>
      </c>
      <c r="G41" s="2">
        <f>(B41/B$3)/(E41/E$3)</f>
        <v>0.70404400296855252</v>
      </c>
      <c r="H41" s="2">
        <f>(C41/C$3)/(E41/E$3)</f>
        <v>0.74474611847248895</v>
      </c>
      <c r="I41" s="2">
        <f>(D41/D$3)/(E41/E$3)</f>
        <v>0.93206911720680707</v>
      </c>
    </row>
    <row r="42" spans="1:9" x14ac:dyDescent="0.2">
      <c r="A42" s="8" t="s">
        <v>79</v>
      </c>
      <c r="B42" s="43">
        <v>55.3</v>
      </c>
      <c r="C42" s="43">
        <v>64.510000000000005</v>
      </c>
      <c r="D42" s="43">
        <v>110.11</v>
      </c>
      <c r="E42" s="43">
        <v>288.12</v>
      </c>
      <c r="G42" s="2">
        <f>(B42/B$3)/(E42/E$3)</f>
        <v>1.0680101409406659</v>
      </c>
      <c r="H42" s="2">
        <f>(C42/C$3)/(E42/E$3)</f>
        <v>1.0476632571293603</v>
      </c>
      <c r="I42" s="2">
        <f>(D42/D$3)/(E42/E$3)</f>
        <v>0.98452752383637154</v>
      </c>
    </row>
    <row r="43" spans="1:9" x14ac:dyDescent="0.2">
      <c r="A43" s="8" t="s">
        <v>80</v>
      </c>
      <c r="B43" s="43">
        <v>108.5</v>
      </c>
      <c r="C43" s="43">
        <v>130.13999999999999</v>
      </c>
      <c r="D43" s="43">
        <v>259.38</v>
      </c>
      <c r="E43" s="43">
        <v>704.74</v>
      </c>
      <c r="G43" s="2">
        <f>(B43/B$3)/(E43/E$3)</f>
        <v>0.85669151852057157</v>
      </c>
      <c r="H43" s="2">
        <f>(C43/C$3)/(E43/E$3)</f>
        <v>0.86407205022640432</v>
      </c>
      <c r="I43" s="2">
        <f>(D43/D$3)/(E43/E$3)</f>
        <v>0.94816095936234501</v>
      </c>
    </row>
    <row r="44" spans="1:9" x14ac:dyDescent="0.2">
      <c r="A44" s="8" t="s">
        <v>81</v>
      </c>
      <c r="B44" s="43">
        <v>20.170000000000002</v>
      </c>
      <c r="C44" s="43">
        <v>25.51</v>
      </c>
      <c r="D44" s="43">
        <v>62.41</v>
      </c>
      <c r="E44" s="43">
        <v>161.31</v>
      </c>
      <c r="G44" s="2">
        <f>(B44/B$3)/(E44/E$3)</f>
        <v>0.69577410001541662</v>
      </c>
      <c r="H44" s="2">
        <f>(C44/C$3)/(E44/E$3)</f>
        <v>0.73997533595689613</v>
      </c>
      <c r="I44" s="2">
        <f>(D44/D$3)/(E44/E$3)</f>
        <v>0.99670674393366421</v>
      </c>
    </row>
    <row r="45" spans="1:9" x14ac:dyDescent="0.2">
      <c r="A45" s="8" t="s">
        <v>82</v>
      </c>
      <c r="B45" s="43">
        <v>17.96</v>
      </c>
      <c r="C45" s="43">
        <v>26.7</v>
      </c>
      <c r="D45" s="43">
        <v>97.91</v>
      </c>
      <c r="E45" s="43">
        <v>382.25</v>
      </c>
      <c r="G45" s="2">
        <f>(B45/B$3)/(E45/E$3)</f>
        <v>0.26144629362256322</v>
      </c>
      <c r="H45" s="2">
        <f>(C45/C$3)/(E45/E$3)</f>
        <v>0.32683747329839485</v>
      </c>
      <c r="I45" s="2">
        <f>(D45/D$3)/(E45/E$3)</f>
        <v>0.65986343260456704</v>
      </c>
    </row>
    <row r="46" spans="1:9" x14ac:dyDescent="0.2">
      <c r="A46" s="8" t="s">
        <v>83</v>
      </c>
      <c r="B46" s="43">
        <v>5.61</v>
      </c>
      <c r="C46" s="43">
        <v>7.2</v>
      </c>
      <c r="D46" s="43">
        <v>28.67</v>
      </c>
      <c r="E46" s="43">
        <v>161.81</v>
      </c>
      <c r="G46" s="2">
        <f>(B46/B$3)/(E46/E$3)</f>
        <v>0.19292173303763119</v>
      </c>
      <c r="H46" s="2">
        <f>(C46/C$3)/(E46/E$3)</f>
        <v>0.20820694683801536</v>
      </c>
      <c r="I46" s="2">
        <f>(D46/D$3)/(E46/E$3)</f>
        <v>0.45645381421669345</v>
      </c>
    </row>
    <row r="47" spans="1:9" x14ac:dyDescent="0.2">
      <c r="A47" s="8" t="s">
        <v>84</v>
      </c>
      <c r="B47" s="43">
        <v>1.9</v>
      </c>
      <c r="C47" s="43">
        <v>3.75</v>
      </c>
      <c r="D47" s="43">
        <v>31.34</v>
      </c>
      <c r="E47" s="43">
        <v>120.7</v>
      </c>
      <c r="G47" s="2">
        <f>(B47/B$3)/(E47/E$3)</f>
        <v>8.7593117219304933E-2</v>
      </c>
      <c r="H47" s="2">
        <f>(C47/C$3)/(E47/E$3)</f>
        <v>0.14537578564217093</v>
      </c>
      <c r="I47" s="2">
        <f>(D47/D$3)/(E47/E$3)</f>
        <v>0.66890774955682453</v>
      </c>
    </row>
    <row r="48" spans="1:9" x14ac:dyDescent="0.2">
      <c r="A48" s="8" t="s">
        <v>85</v>
      </c>
      <c r="B48" s="43">
        <v>10.44</v>
      </c>
      <c r="C48" s="43">
        <v>15.75</v>
      </c>
      <c r="D48" s="43">
        <v>37.89</v>
      </c>
      <c r="E48" s="43">
        <v>99.74</v>
      </c>
      <c r="G48" s="2">
        <f>(B48/B$3)/(E48/E$3)</f>
        <v>0.58244481838561257</v>
      </c>
      <c r="H48" s="2">
        <f>(C48/C$3)/(E48/E$3)</f>
        <v>0.73888911944497837</v>
      </c>
      <c r="I48" s="2">
        <f>(D48/D$3)/(E48/E$3)</f>
        <v>0.97865528738679286</v>
      </c>
    </row>
    <row r="49" spans="1:9" x14ac:dyDescent="0.2">
      <c r="A49" s="8" t="s">
        <v>86</v>
      </c>
      <c r="B49" s="43">
        <v>161</v>
      </c>
      <c r="C49" s="43">
        <v>193.75</v>
      </c>
      <c r="D49" s="43">
        <v>391.42</v>
      </c>
      <c r="E49" s="43">
        <v>861.59</v>
      </c>
      <c r="G49" s="2">
        <f>(B49/B$3)/(E49/E$3)</f>
        <v>1.0397977600700217</v>
      </c>
      <c r="H49" s="2">
        <f>(C49/C$3)/(E49/E$3)</f>
        <v>1.0522262660455495</v>
      </c>
      <c r="I49" s="2">
        <f>(D49/D$3)/(E49/E$3)</f>
        <v>1.1703529881607613</v>
      </c>
    </row>
    <row r="50" spans="1:9" x14ac:dyDescent="0.2">
      <c r="A50" s="8" t="s">
        <v>87</v>
      </c>
      <c r="B50" s="43">
        <v>24.54</v>
      </c>
      <c r="C50" s="43">
        <v>32.33</v>
      </c>
      <c r="D50" s="43">
        <v>77.849999999999994</v>
      </c>
      <c r="E50" s="43">
        <v>200.82</v>
      </c>
      <c r="G50" s="2">
        <f>(B50/B$3)/(E50/E$3)</f>
        <v>0.67997234012916097</v>
      </c>
      <c r="H50" s="2">
        <f>(C50/C$3)/(E50/E$3)</f>
        <v>0.75329800801013747</v>
      </c>
      <c r="I50" s="2">
        <f>(D50/D$3)/(E50/E$3)</f>
        <v>0.9986795561573355</v>
      </c>
    </row>
    <row r="51" spans="1:9" x14ac:dyDescent="0.2">
      <c r="A51" s="8" t="s">
        <v>88</v>
      </c>
      <c r="B51" s="43">
        <v>58.92</v>
      </c>
      <c r="C51" s="43">
        <v>71.959999999999994</v>
      </c>
      <c r="D51" s="43">
        <v>145.77000000000001</v>
      </c>
      <c r="E51" s="43">
        <v>315.14999999999998</v>
      </c>
      <c r="G51" s="2">
        <f>(B51/B$3)/(E51/E$3)</f>
        <v>1.0403251025225528</v>
      </c>
      <c r="H51" s="2">
        <f>(C51/C$3)/(E51/E$3)</f>
        <v>1.0684197816926475</v>
      </c>
      <c r="I51" s="2">
        <f>(D51/D$3)/(E51/E$3)</f>
        <v>1.1915858784848283</v>
      </c>
    </row>
    <row r="52" spans="1:9" x14ac:dyDescent="0.2">
      <c r="A52" s="8" t="s">
        <v>89</v>
      </c>
      <c r="B52" s="43">
        <v>42.1</v>
      </c>
      <c r="C52" s="43">
        <v>48.75</v>
      </c>
      <c r="D52" s="43">
        <v>98.65</v>
      </c>
      <c r="E52" s="43">
        <v>198.58</v>
      </c>
      <c r="G52" s="2">
        <f>(B52/B$3)/(E52/E$3)</f>
        <v>1.1796963635400328</v>
      </c>
      <c r="H52" s="2">
        <f>(C52/C$3)/(E52/E$3)</f>
        <v>1.148701506955033</v>
      </c>
      <c r="I52" s="2">
        <f>(D52/D$3)/(E52/E$3)</f>
        <v>1.2797822683842996</v>
      </c>
    </row>
    <row r="53" spans="1:9" x14ac:dyDescent="0.2">
      <c r="A53" s="8" t="s">
        <v>90</v>
      </c>
      <c r="B53" s="43">
        <v>35.450000000000003</v>
      </c>
      <c r="C53" s="43">
        <v>40.700000000000003</v>
      </c>
      <c r="D53" s="43">
        <v>69.14</v>
      </c>
      <c r="E53" s="43">
        <v>147.05000000000001</v>
      </c>
      <c r="G53" s="2">
        <f>(B53/B$3)/(E53/E$3)</f>
        <v>1.3414511492858507</v>
      </c>
      <c r="H53" s="2">
        <f>(C53/C$3)/(E53/E$3)</f>
        <v>1.2950825673069175</v>
      </c>
      <c r="I53" s="2">
        <f>(D53/D$3)/(E53/E$3)</f>
        <v>1.2112641172556367</v>
      </c>
    </row>
    <row r="57" spans="1:9" x14ac:dyDescent="0.2">
      <c r="A57" s="4"/>
      <c r="B57" s="26"/>
      <c r="C57" s="26"/>
      <c r="D57" s="26"/>
      <c r="E57" s="26"/>
    </row>
    <row r="58" spans="1:9" x14ac:dyDescent="0.2">
      <c r="A58" s="4"/>
    </row>
    <row r="59" spans="1:9" ht="33.75" customHeight="1" x14ac:dyDescent="0.2">
      <c r="A59" s="34" t="s">
        <v>321</v>
      </c>
    </row>
    <row r="60" spans="1:9" x14ac:dyDescent="0.2">
      <c r="A60" s="34"/>
    </row>
    <row r="61" spans="1:9" ht="140.25" x14ac:dyDescent="0.2">
      <c r="A61" s="28" t="s">
        <v>336</v>
      </c>
    </row>
    <row r="62" spans="1:9" x14ac:dyDescent="0.2">
      <c r="A62" s="5"/>
    </row>
    <row r="63" spans="1:9" x14ac:dyDescent="0.2">
      <c r="A63" s="5" t="s">
        <v>311</v>
      </c>
    </row>
    <row r="64" spans="1:9" x14ac:dyDescent="0.2">
      <c r="A64" s="50" t="s">
        <v>329</v>
      </c>
    </row>
    <row r="65" spans="1:1" x14ac:dyDescent="0.2">
      <c r="A65" s="5"/>
    </row>
    <row r="66" spans="1:1" x14ac:dyDescent="0.2">
      <c r="A66" s="5"/>
    </row>
    <row r="67" spans="1:1" x14ac:dyDescent="0.2">
      <c r="A67" s="5"/>
    </row>
  </sheetData>
  <hyperlinks>
    <hyperlink ref="A64"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98"/>
  <sheetViews>
    <sheetView zoomScale="85" zoomScaleNormal="85" workbookViewId="0">
      <pane xSplit="2" ySplit="2" topLeftCell="C18" activePane="bottomRight" state="frozen"/>
      <selection activeCell="J44" sqref="J44"/>
      <selection pane="topRight" activeCell="J44" sqref="J44"/>
      <selection pane="bottomLeft" activeCell="J44" sqref="J44"/>
      <selection pane="bottomRight" activeCell="A2" sqref="A2"/>
    </sheetView>
  </sheetViews>
  <sheetFormatPr defaultRowHeight="15" x14ac:dyDescent="0.2"/>
  <cols>
    <col min="1" max="1" width="22.77734375" customWidth="1"/>
    <col min="2" max="2" width="31.44140625" customWidth="1"/>
    <col min="3" max="29" width="9.77734375" customWidth="1"/>
    <col min="30" max="30" width="9.6640625" customWidth="1"/>
  </cols>
  <sheetData>
    <row r="1" spans="1:31" s="33" customFormat="1" ht="18.75" customHeight="1" x14ac:dyDescent="0.25">
      <c r="A1" s="32" t="s">
        <v>325</v>
      </c>
      <c r="C1" s="37"/>
    </row>
    <row r="2" spans="1:31" ht="15.75" x14ac:dyDescent="0.25">
      <c r="A2" s="24" t="s">
        <v>315</v>
      </c>
      <c r="C2">
        <v>1990</v>
      </c>
      <c r="D2">
        <v>1991</v>
      </c>
      <c r="E2">
        <v>1992</v>
      </c>
      <c r="F2">
        <v>1993</v>
      </c>
      <c r="G2">
        <v>1994</v>
      </c>
      <c r="H2">
        <v>1995</v>
      </c>
      <c r="I2">
        <v>1996</v>
      </c>
      <c r="J2">
        <v>1997</v>
      </c>
      <c r="K2">
        <v>1998</v>
      </c>
      <c r="L2">
        <v>1999</v>
      </c>
      <c r="M2">
        <v>2000</v>
      </c>
      <c r="N2">
        <v>2001</v>
      </c>
      <c r="O2">
        <v>2002</v>
      </c>
      <c r="P2">
        <v>2003</v>
      </c>
      <c r="Q2">
        <v>2004</v>
      </c>
      <c r="R2">
        <v>2005</v>
      </c>
      <c r="S2">
        <v>2006</v>
      </c>
      <c r="T2">
        <v>2007</v>
      </c>
      <c r="U2">
        <v>2008</v>
      </c>
      <c r="V2">
        <v>2009</v>
      </c>
      <c r="W2">
        <v>2010</v>
      </c>
      <c r="X2">
        <v>2011</v>
      </c>
      <c r="Y2">
        <v>2012</v>
      </c>
      <c r="Z2">
        <v>2013</v>
      </c>
      <c r="AA2">
        <v>2014</v>
      </c>
      <c r="AB2">
        <v>2015</v>
      </c>
      <c r="AC2">
        <v>2016</v>
      </c>
      <c r="AD2">
        <v>2017</v>
      </c>
      <c r="AE2">
        <v>2018</v>
      </c>
    </row>
    <row r="3" spans="1:31" ht="33" customHeight="1" x14ac:dyDescent="0.2">
      <c r="A3" t="s">
        <v>285</v>
      </c>
      <c r="B3" t="s">
        <v>286</v>
      </c>
      <c r="C3" s="3">
        <v>1960.8147693750004</v>
      </c>
      <c r="D3" s="3">
        <v>1948.7826187499998</v>
      </c>
      <c r="E3" s="3">
        <v>1941.4180293750003</v>
      </c>
      <c r="F3" s="3">
        <v>1941.290009999999</v>
      </c>
      <c r="G3" s="3">
        <v>1957.6619287499996</v>
      </c>
      <c r="H3" s="3">
        <v>1980.1591837500002</v>
      </c>
      <c r="I3" s="3">
        <v>2004.4871549999998</v>
      </c>
      <c r="J3" s="3">
        <v>2027.5546293749996</v>
      </c>
      <c r="K3" s="3">
        <v>2043.96621</v>
      </c>
      <c r="L3" s="3">
        <v>2061.4257468750006</v>
      </c>
      <c r="M3" s="3">
        <v>2081.2701937500001</v>
      </c>
      <c r="N3" s="3">
        <v>2110.8771543749986</v>
      </c>
      <c r="O3" s="3">
        <v>2131.7863668750001</v>
      </c>
      <c r="P3" s="3">
        <v>2136.9509700000003</v>
      </c>
      <c r="Q3" s="3">
        <v>2142.5794499999988</v>
      </c>
      <c r="R3" s="3">
        <v>2153.3119368749994</v>
      </c>
      <c r="S3" s="3">
        <v>2168.6147587499986</v>
      </c>
      <c r="T3" s="3">
        <v>2178.7682812499993</v>
      </c>
      <c r="U3" s="3">
        <v>2194.1208712499993</v>
      </c>
      <c r="V3" s="3">
        <v>2216.6744324999995</v>
      </c>
      <c r="W3" s="3">
        <v>2244.5605256249996</v>
      </c>
      <c r="X3" s="3">
        <v>2274.7927537500004</v>
      </c>
      <c r="Y3" s="3">
        <v>2303.0539950000002</v>
      </c>
      <c r="Z3" s="3">
        <v>2326.8743849999996</v>
      </c>
      <c r="AA3" s="3">
        <v>2347.3986525</v>
      </c>
      <c r="AB3" s="3">
        <v>2363.4947943750003</v>
      </c>
      <c r="AC3" s="3">
        <v>2395.6540368750011</v>
      </c>
      <c r="AD3" s="43">
        <v>2447.4742696758417</v>
      </c>
      <c r="AE3" s="2">
        <v>2516.0496969125061</v>
      </c>
    </row>
    <row r="4" spans="1:31" x14ac:dyDescent="0.2">
      <c r="B4" t="s">
        <v>287</v>
      </c>
      <c r="C4" s="3">
        <v>348.65715778411038</v>
      </c>
      <c r="D4" s="3">
        <v>338.96712466305507</v>
      </c>
      <c r="E4" s="3">
        <v>337.55932756740464</v>
      </c>
      <c r="F4" s="3">
        <v>322.060201502224</v>
      </c>
      <c r="G4" s="3">
        <v>297.85124669118915</v>
      </c>
      <c r="H4" s="3">
        <v>311.9464511362836</v>
      </c>
      <c r="I4" s="3">
        <v>285.56038221848291</v>
      </c>
      <c r="J4" s="3">
        <v>298.58896745311125</v>
      </c>
      <c r="K4" s="3">
        <v>310.19687880029971</v>
      </c>
      <c r="L4" s="3">
        <v>317.48981163816518</v>
      </c>
      <c r="M4" s="3">
        <v>317.21078510960149</v>
      </c>
      <c r="N4" s="3">
        <v>343.0530237903406</v>
      </c>
      <c r="O4" s="3">
        <v>342.94396998321383</v>
      </c>
      <c r="P4" s="3">
        <v>342.24024228234589</v>
      </c>
      <c r="Q4" s="3">
        <v>326.16978035381777</v>
      </c>
      <c r="R4" s="3">
        <v>338.06407114873599</v>
      </c>
      <c r="S4" s="3">
        <v>334.47621947866139</v>
      </c>
      <c r="T4" s="3">
        <v>360.98820490935321</v>
      </c>
      <c r="U4" s="3">
        <v>352.0344323408695</v>
      </c>
      <c r="V4" s="3">
        <v>347.30863967585913</v>
      </c>
      <c r="W4" s="3">
        <v>335.60256763965486</v>
      </c>
      <c r="X4" s="3">
        <v>342.66364607764484</v>
      </c>
      <c r="Y4" s="3">
        <v>362.06903521812109</v>
      </c>
      <c r="Z4" s="3">
        <v>364.18128286990901</v>
      </c>
      <c r="AA4" s="3">
        <v>381.22705581846725</v>
      </c>
      <c r="AB4" s="3">
        <v>378.17215425413843</v>
      </c>
      <c r="AC4" s="3">
        <v>364.68305194747813</v>
      </c>
      <c r="AD4" s="43">
        <v>355.42675774070807</v>
      </c>
      <c r="AE4" s="2">
        <v>359.55461663233217</v>
      </c>
    </row>
    <row r="5" spans="1:31" x14ac:dyDescent="0.2">
      <c r="B5" t="s">
        <v>288</v>
      </c>
      <c r="C5" s="3">
        <v>143.50670790476991</v>
      </c>
      <c r="D5" s="3">
        <v>139.7821867141252</v>
      </c>
      <c r="E5" s="3">
        <v>139.33073443450596</v>
      </c>
      <c r="F5" s="3">
        <v>133.8586776253978</v>
      </c>
      <c r="G5" s="3">
        <v>126.64024224790388</v>
      </c>
      <c r="H5" s="3">
        <v>137.68836115144794</v>
      </c>
      <c r="I5" s="3">
        <v>127.39238475194242</v>
      </c>
      <c r="J5" s="3">
        <v>133.42671842068171</v>
      </c>
      <c r="K5" s="3">
        <v>143.33718310488194</v>
      </c>
      <c r="L5" s="3">
        <v>152.19014238290038</v>
      </c>
      <c r="M5" s="3">
        <v>138.43310921731651</v>
      </c>
      <c r="N5" s="3">
        <v>160.07235369609046</v>
      </c>
      <c r="O5" s="3">
        <v>150.33884065850918</v>
      </c>
      <c r="P5" s="3">
        <v>154.47107200423216</v>
      </c>
      <c r="Q5" s="3">
        <v>148.8132469446947</v>
      </c>
      <c r="R5" s="3">
        <v>152.66837458785068</v>
      </c>
      <c r="S5" s="3">
        <v>159.73620266677037</v>
      </c>
      <c r="T5" s="3">
        <v>159.70117393266779</v>
      </c>
      <c r="U5" s="3">
        <v>147.15834722373879</v>
      </c>
      <c r="V5" s="3">
        <v>160.84344799667485</v>
      </c>
      <c r="W5" s="3">
        <v>149.99882666504172</v>
      </c>
      <c r="X5" s="3">
        <v>157.89330710038408</v>
      </c>
      <c r="Y5" s="3">
        <v>151.78871873601574</v>
      </c>
      <c r="Z5" s="3">
        <v>163.99912485994494</v>
      </c>
      <c r="AA5" s="3">
        <v>168.70525721127808</v>
      </c>
      <c r="AB5" s="3">
        <v>161.28668014382214</v>
      </c>
      <c r="AC5" s="3">
        <v>153.97617708340647</v>
      </c>
      <c r="AD5" s="43">
        <v>135.5580640620845</v>
      </c>
      <c r="AE5" s="2">
        <v>133.08210887341224</v>
      </c>
    </row>
    <row r="6" spans="1:31" x14ac:dyDescent="0.2">
      <c r="B6" t="s">
        <v>289</v>
      </c>
      <c r="C6" s="3">
        <v>205.1504498793405</v>
      </c>
      <c r="D6" s="3">
        <v>199.19429418632703</v>
      </c>
      <c r="E6" s="3">
        <v>198.22859313289868</v>
      </c>
      <c r="F6" s="3">
        <v>188.19235673002268</v>
      </c>
      <c r="G6" s="3">
        <v>171.21100444328525</v>
      </c>
      <c r="H6" s="3">
        <v>174.24767719188765</v>
      </c>
      <c r="I6" s="3">
        <v>158.1679974665405</v>
      </c>
      <c r="J6" s="3">
        <v>165.16224903242954</v>
      </c>
      <c r="K6" s="3">
        <v>166.85969569541774</v>
      </c>
      <c r="L6" s="3">
        <v>165.29966925526475</v>
      </c>
      <c r="M6" s="3">
        <v>178.77767589228498</v>
      </c>
      <c r="N6" s="3">
        <v>182.98067009425012</v>
      </c>
      <c r="O6" s="3">
        <v>192.60512932470468</v>
      </c>
      <c r="P6" s="3">
        <v>187.76917027811368</v>
      </c>
      <c r="Q6" s="3">
        <v>177.35653340912305</v>
      </c>
      <c r="R6" s="3">
        <v>185.39569656088528</v>
      </c>
      <c r="S6" s="3">
        <v>174.74001681189105</v>
      </c>
      <c r="T6" s="3">
        <v>201.28703097668546</v>
      </c>
      <c r="U6" s="3">
        <v>204.87608511713069</v>
      </c>
      <c r="V6" s="3">
        <v>186.46519167918427</v>
      </c>
      <c r="W6" s="3">
        <v>185.60374097461317</v>
      </c>
      <c r="X6" s="3">
        <v>184.77033897726071</v>
      </c>
      <c r="Y6" s="3">
        <v>210.28031648210532</v>
      </c>
      <c r="Z6" s="3">
        <v>200.1821580099641</v>
      </c>
      <c r="AA6" s="3">
        <v>212.52179860718914</v>
      </c>
      <c r="AB6" s="3">
        <v>216.88547411031627</v>
      </c>
      <c r="AC6" s="3">
        <v>210.70687486407164</v>
      </c>
      <c r="AD6" s="43">
        <v>219.8686936786236</v>
      </c>
      <c r="AE6" s="2">
        <v>226.47250775891996</v>
      </c>
    </row>
    <row r="7" spans="1:31" x14ac:dyDescent="0.2">
      <c r="B7" t="s">
        <v>290</v>
      </c>
      <c r="C7" s="3">
        <v>1612.1576115908899</v>
      </c>
      <c r="D7" s="3">
        <v>1609.8061378495474</v>
      </c>
      <c r="E7" s="3">
        <v>1603.8587018075955</v>
      </c>
      <c r="F7" s="3">
        <v>1619.2298084977751</v>
      </c>
      <c r="G7" s="3">
        <v>1659.8106820588107</v>
      </c>
      <c r="H7" s="3">
        <v>1668.2231454066646</v>
      </c>
      <c r="I7" s="3">
        <v>1718.9267727815168</v>
      </c>
      <c r="J7" s="3">
        <v>1728.9759223585554</v>
      </c>
      <c r="K7" s="3">
        <v>1733.7693311997002</v>
      </c>
      <c r="L7" s="3">
        <v>1743.9359352368356</v>
      </c>
      <c r="M7" s="3">
        <v>1764.0493801624777</v>
      </c>
      <c r="N7" s="3">
        <v>1767.824130584658</v>
      </c>
      <c r="O7" s="3">
        <v>1788.8521807549032</v>
      </c>
      <c r="P7" s="3">
        <v>1794.7107277176542</v>
      </c>
      <c r="Q7" s="3">
        <v>1816.4096696461811</v>
      </c>
      <c r="R7" s="3">
        <v>1815.2380110674337</v>
      </c>
      <c r="S7" s="3">
        <v>1834.1385392713373</v>
      </c>
      <c r="T7" s="3">
        <v>1817.7899753782667</v>
      </c>
      <c r="U7" s="3">
        <v>1842.08643890913</v>
      </c>
      <c r="V7" s="3">
        <v>1869.3657928241405</v>
      </c>
      <c r="W7" s="3">
        <v>1908.9579579853446</v>
      </c>
      <c r="X7" s="3">
        <v>1932.1291076723553</v>
      </c>
      <c r="Y7" s="3">
        <v>1940.9849597818793</v>
      </c>
      <c r="Z7" s="3">
        <v>1962.6931021300907</v>
      </c>
      <c r="AA7" s="3">
        <v>1966.1715966815325</v>
      </c>
      <c r="AB7" s="3">
        <v>1985.3226401208619</v>
      </c>
      <c r="AC7" s="3">
        <v>2030.970984927523</v>
      </c>
      <c r="AD7" s="43">
        <v>2092.0475119351336</v>
      </c>
      <c r="AE7" s="2">
        <v>2156.4950802801736</v>
      </c>
    </row>
    <row r="8" spans="1:31" x14ac:dyDescent="0.2">
      <c r="B8" t="s">
        <v>291</v>
      </c>
      <c r="C8" s="3">
        <v>830.35719213610514</v>
      </c>
      <c r="D8" s="3">
        <v>839.88136243419524</v>
      </c>
      <c r="E8" s="3">
        <v>827.64383119702813</v>
      </c>
      <c r="F8" s="3">
        <v>837.14384609994022</v>
      </c>
      <c r="G8" s="3">
        <v>823.83688919009307</v>
      </c>
      <c r="H8" s="3">
        <v>865.6987801111004</v>
      </c>
      <c r="I8" s="3">
        <v>889.61208847598505</v>
      </c>
      <c r="J8" s="3">
        <v>879.70931897511605</v>
      </c>
      <c r="K8" s="3">
        <v>875.52793777939394</v>
      </c>
      <c r="L8" s="3">
        <v>873.87208901204644</v>
      </c>
      <c r="M8" s="3">
        <v>876.62936895990333</v>
      </c>
      <c r="N8" s="3">
        <v>858.96329214097693</v>
      </c>
      <c r="O8" s="3">
        <v>880.16610988416926</v>
      </c>
      <c r="P8" s="3">
        <v>892.96064130592515</v>
      </c>
      <c r="Q8" s="3">
        <v>895.03591127743141</v>
      </c>
      <c r="R8" s="3">
        <v>867.95893107407289</v>
      </c>
      <c r="S8" s="3">
        <v>835.37427901518322</v>
      </c>
      <c r="T8" s="3">
        <v>793.02180282154268</v>
      </c>
      <c r="U8" s="3">
        <v>837.97287479939553</v>
      </c>
      <c r="V8" s="3">
        <v>819.9051693632282</v>
      </c>
      <c r="W8" s="3">
        <v>798.50463587782042</v>
      </c>
      <c r="X8" s="3">
        <v>826.58904750541637</v>
      </c>
      <c r="Y8" s="3">
        <v>828.36229385508852</v>
      </c>
      <c r="Z8" s="3">
        <v>862.2226741895156</v>
      </c>
      <c r="AA8" s="3">
        <v>839.86748912146174</v>
      </c>
      <c r="AB8" s="3">
        <v>836.47111404059467</v>
      </c>
      <c r="AC8" s="3">
        <v>868.80697787920792</v>
      </c>
      <c r="AD8" s="43">
        <v>909.38810735587924</v>
      </c>
      <c r="AE8" s="2">
        <v>962.27628925004228</v>
      </c>
    </row>
    <row r="9" spans="1:31" x14ac:dyDescent="0.2">
      <c r="B9" t="s">
        <v>292</v>
      </c>
      <c r="C9" s="3">
        <v>479.92893755663908</v>
      </c>
      <c r="D9" s="3">
        <v>471.11462166106736</v>
      </c>
      <c r="E9" s="3">
        <v>461.83298362146775</v>
      </c>
      <c r="F9" s="3">
        <v>460.18160239127133</v>
      </c>
      <c r="G9" s="3">
        <v>463.37835343026541</v>
      </c>
      <c r="H9" s="3">
        <v>477.44738225184841</v>
      </c>
      <c r="I9" s="3">
        <v>475.02210035777978</v>
      </c>
      <c r="J9" s="3">
        <v>456.98958872183505</v>
      </c>
      <c r="K9" s="3">
        <v>446.69751888418762</v>
      </c>
      <c r="L9" s="3">
        <v>437.25007499764257</v>
      </c>
      <c r="M9" s="3">
        <v>436.78032735808489</v>
      </c>
      <c r="N9" s="3">
        <v>422.24640328380639</v>
      </c>
      <c r="O9" s="3">
        <v>438.57144809048111</v>
      </c>
      <c r="P9" s="3">
        <v>435.16562294437733</v>
      </c>
      <c r="Q9" s="3">
        <v>433.62858856450725</v>
      </c>
      <c r="R9" s="3">
        <v>422.39038675345057</v>
      </c>
      <c r="S9" s="3">
        <v>411.34161448378092</v>
      </c>
      <c r="T9" s="3">
        <v>386.13176046560289</v>
      </c>
      <c r="U9" s="3">
        <v>417.32607715202272</v>
      </c>
      <c r="V9" s="3">
        <v>414.28691403536709</v>
      </c>
      <c r="W9" s="3">
        <v>408.48286810978306</v>
      </c>
      <c r="X9" s="3">
        <v>409.01400472961751</v>
      </c>
      <c r="Y9" s="3">
        <v>437.59702065724645</v>
      </c>
      <c r="Z9" s="3">
        <v>457.74194140345372</v>
      </c>
      <c r="AA9" s="3">
        <v>440.68473155664071</v>
      </c>
      <c r="AB9" s="3">
        <v>457.07895439770294</v>
      </c>
      <c r="AC9" s="3">
        <v>482.62608260063314</v>
      </c>
      <c r="AD9" s="43">
        <v>499.30501789251616</v>
      </c>
      <c r="AE9" s="2">
        <v>536.71286230059752</v>
      </c>
    </row>
    <row r="10" spans="1:31" x14ac:dyDescent="0.2">
      <c r="B10" t="s">
        <v>293</v>
      </c>
      <c r="C10" s="3">
        <v>350.42825457946611</v>
      </c>
      <c r="D10" s="3">
        <v>368.76674077312788</v>
      </c>
      <c r="E10" s="3">
        <v>365.82002312606636</v>
      </c>
      <c r="F10" s="3">
        <v>376.96224370866884</v>
      </c>
      <c r="G10" s="3">
        <v>360.45853575982773</v>
      </c>
      <c r="H10" s="3">
        <v>388.25139785925194</v>
      </c>
      <c r="I10" s="3">
        <v>414.58998811820533</v>
      </c>
      <c r="J10" s="3">
        <v>422.71973025328106</v>
      </c>
      <c r="K10" s="3">
        <v>428.83041889520621</v>
      </c>
      <c r="L10" s="3">
        <v>436.62201401440382</v>
      </c>
      <c r="M10" s="3">
        <v>439.8490416018185</v>
      </c>
      <c r="N10" s="3">
        <v>436.70703157816962</v>
      </c>
      <c r="O10" s="3">
        <v>441.5946617936882</v>
      </c>
      <c r="P10" s="3">
        <v>457.79501836154782</v>
      </c>
      <c r="Q10" s="3">
        <v>461.40732271292416</v>
      </c>
      <c r="R10" s="3">
        <v>445.57839897945189</v>
      </c>
      <c r="S10" s="3">
        <v>424.03266453140242</v>
      </c>
      <c r="T10" s="3">
        <v>406.89004235593973</v>
      </c>
      <c r="U10" s="3">
        <v>420.64679764737275</v>
      </c>
      <c r="V10" s="3">
        <v>405.62762685078815</v>
      </c>
      <c r="W10" s="3">
        <v>390.01222221460318</v>
      </c>
      <c r="X10" s="3">
        <v>417.57504277579892</v>
      </c>
      <c r="Y10" s="3">
        <v>390.76527319784213</v>
      </c>
      <c r="Z10" s="3">
        <v>404.48073278606182</v>
      </c>
      <c r="AA10" s="3">
        <v>399.18275756482092</v>
      </c>
      <c r="AB10" s="3">
        <v>379.39215964289178</v>
      </c>
      <c r="AC10" s="3">
        <v>386.18089527857484</v>
      </c>
      <c r="AD10" s="43">
        <v>410.08308946336308</v>
      </c>
      <c r="AE10" s="2">
        <v>425.56342694944476</v>
      </c>
    </row>
    <row r="11" spans="1:31" x14ac:dyDescent="0.2">
      <c r="B11" t="s">
        <v>294</v>
      </c>
      <c r="C11" s="3">
        <v>492.63296700224481</v>
      </c>
      <c r="D11" s="3">
        <v>493.52281022735451</v>
      </c>
      <c r="E11" s="3">
        <v>502.82934328253941</v>
      </c>
      <c r="F11" s="3">
        <v>485.51959615627607</v>
      </c>
      <c r="G11" s="3">
        <v>516.63441145749084</v>
      </c>
      <c r="H11" s="3">
        <v>491.14020497847281</v>
      </c>
      <c r="I11" s="3">
        <v>504.00505953715043</v>
      </c>
      <c r="J11" s="3">
        <v>533.73765499272861</v>
      </c>
      <c r="K11" s="3">
        <v>550.41678503871185</v>
      </c>
      <c r="L11" s="3">
        <v>551.19828195667253</v>
      </c>
      <c r="M11" s="3">
        <v>552.85995929016531</v>
      </c>
      <c r="N11" s="3">
        <v>580.54444675972968</v>
      </c>
      <c r="O11" s="3">
        <v>581.63109458981228</v>
      </c>
      <c r="P11" s="3">
        <v>577.35300496221282</v>
      </c>
      <c r="Q11" s="3">
        <v>598.0759501763597</v>
      </c>
      <c r="R11" s="3">
        <v>617.60132350859737</v>
      </c>
      <c r="S11" s="3">
        <v>658.61302299203248</v>
      </c>
      <c r="T11" s="3">
        <v>672.98607263450185</v>
      </c>
      <c r="U11" s="3">
        <v>653.48734561789593</v>
      </c>
      <c r="V11" s="3">
        <v>699.77161696158669</v>
      </c>
      <c r="W11" s="3">
        <v>730.8075709224637</v>
      </c>
      <c r="X11" s="3">
        <v>728.68779296216542</v>
      </c>
      <c r="Y11" s="3">
        <v>734.66216154339168</v>
      </c>
      <c r="Z11" s="3">
        <v>728.10134892096062</v>
      </c>
      <c r="AA11" s="3">
        <v>723.4536508779978</v>
      </c>
      <c r="AB11" s="3">
        <v>740.90730483929258</v>
      </c>
      <c r="AC11" s="3">
        <v>734.60801636842984</v>
      </c>
      <c r="AD11" s="43">
        <v>737.616985593192</v>
      </c>
      <c r="AE11" s="2">
        <v>742.71768530207976</v>
      </c>
    </row>
    <row r="12" spans="1:31" x14ac:dyDescent="0.2">
      <c r="B12" t="s">
        <v>295</v>
      </c>
      <c r="C12" s="3">
        <v>245.18681095057119</v>
      </c>
      <c r="D12" s="3">
        <v>254.96682531101914</v>
      </c>
      <c r="E12" s="3">
        <v>263.35665062490546</v>
      </c>
      <c r="F12" s="3">
        <v>252.47239011649643</v>
      </c>
      <c r="G12" s="3">
        <v>269.94762347333148</v>
      </c>
      <c r="H12" s="3">
        <v>286.19561417587141</v>
      </c>
      <c r="I12" s="3">
        <v>278.37940591841004</v>
      </c>
      <c r="J12" s="3">
        <v>306.15090927686106</v>
      </c>
      <c r="K12" s="3">
        <v>326.5825609750687</v>
      </c>
      <c r="L12" s="3">
        <v>335.87305692534375</v>
      </c>
      <c r="M12" s="3">
        <v>327.20917759653742</v>
      </c>
      <c r="N12" s="3">
        <v>358.14451794076331</v>
      </c>
      <c r="O12" s="3">
        <v>344.21587218844661</v>
      </c>
      <c r="P12" s="3">
        <v>337.34634188935917</v>
      </c>
      <c r="Q12" s="3">
        <v>349.53763575601459</v>
      </c>
      <c r="R12" s="3">
        <v>357.32992916056457</v>
      </c>
      <c r="S12" s="3">
        <v>377.26235528239607</v>
      </c>
      <c r="T12" s="3">
        <v>387.36914016817423</v>
      </c>
      <c r="U12" s="3">
        <v>384.59462012049147</v>
      </c>
      <c r="V12" s="3">
        <v>404.0906970907547</v>
      </c>
      <c r="W12" s="3">
        <v>412.34881725063462</v>
      </c>
      <c r="X12" s="3">
        <v>404.78438917599055</v>
      </c>
      <c r="Y12" s="3">
        <v>412.39965369835318</v>
      </c>
      <c r="Z12" s="3">
        <v>412.16411025107709</v>
      </c>
      <c r="AA12" s="3">
        <v>405.06710008060656</v>
      </c>
      <c r="AB12" s="3">
        <v>406.3700207393573</v>
      </c>
      <c r="AC12" s="3">
        <v>378.27801196933029</v>
      </c>
      <c r="AD12" s="43">
        <v>394.61353434261923</v>
      </c>
      <c r="AE12" s="2">
        <v>376.36509922147394</v>
      </c>
    </row>
    <row r="13" spans="1:31" x14ac:dyDescent="0.2">
      <c r="B13" t="s">
        <v>296</v>
      </c>
      <c r="C13" s="3">
        <v>247.43658255548249</v>
      </c>
      <c r="D13" s="3">
        <v>238.55598491633538</v>
      </c>
      <c r="E13" s="3">
        <v>239.47269265763393</v>
      </c>
      <c r="F13" s="3">
        <v>233.04720603977967</v>
      </c>
      <c r="G13" s="3">
        <v>246.68678798415937</v>
      </c>
      <c r="H13" s="3">
        <v>204.94459080260143</v>
      </c>
      <c r="I13" s="3">
        <v>225.62565361874039</v>
      </c>
      <c r="J13" s="3">
        <v>227.58674571586752</v>
      </c>
      <c r="K13" s="3">
        <v>223.84423364346893</v>
      </c>
      <c r="L13" s="3">
        <v>215.32522503132881</v>
      </c>
      <c r="M13" s="3">
        <v>225.65078169362783</v>
      </c>
      <c r="N13" s="3">
        <v>222.40978609796721</v>
      </c>
      <c r="O13" s="3">
        <v>237.41522240136561</v>
      </c>
      <c r="P13" s="3">
        <v>240.00666307285371</v>
      </c>
      <c r="Q13" s="3">
        <v>248.5383144203451</v>
      </c>
      <c r="R13" s="3">
        <v>260.28124900686242</v>
      </c>
      <c r="S13" s="3">
        <v>281.35066770963635</v>
      </c>
      <c r="T13" s="3">
        <v>285.62683150394815</v>
      </c>
      <c r="U13" s="3">
        <v>268.88321053896505</v>
      </c>
      <c r="V13" s="3">
        <v>295.67154834790489</v>
      </c>
      <c r="W13" s="3">
        <v>318.46829922526325</v>
      </c>
      <c r="X13" s="3">
        <v>323.91265896244096</v>
      </c>
      <c r="Y13" s="3">
        <v>322.26250784503844</v>
      </c>
      <c r="Z13" s="3">
        <v>315.93723866988347</v>
      </c>
      <c r="AA13" s="3">
        <v>318.39545297971466</v>
      </c>
      <c r="AB13" s="3">
        <v>334.53728409993528</v>
      </c>
      <c r="AC13" s="3">
        <v>356.33000439909944</v>
      </c>
      <c r="AD13" s="43">
        <v>343.01381264047291</v>
      </c>
      <c r="AE13" s="2">
        <v>366.36312556812254</v>
      </c>
    </row>
    <row r="14" spans="1:31" x14ac:dyDescent="0.2">
      <c r="B14" t="s">
        <v>297</v>
      </c>
      <c r="C14" s="3">
        <v>289.17702594873111</v>
      </c>
      <c r="D14" s="3">
        <v>276.41132142539499</v>
      </c>
      <c r="E14" s="3">
        <v>273.3763517775219</v>
      </c>
      <c r="F14" s="3">
        <v>296.56636624155897</v>
      </c>
      <c r="G14" s="3">
        <v>319.33938141122673</v>
      </c>
      <c r="H14" s="3">
        <v>311.37374752414337</v>
      </c>
      <c r="I14" s="3">
        <v>325.30962476838135</v>
      </c>
      <c r="J14" s="3">
        <v>315.51868795404363</v>
      </c>
      <c r="K14" s="3">
        <v>307.8246083815946</v>
      </c>
      <c r="L14" s="3">
        <v>318.86556426811671</v>
      </c>
      <c r="M14" s="3">
        <v>334.56005191240916</v>
      </c>
      <c r="N14" s="3">
        <v>328.31639168395134</v>
      </c>
      <c r="O14" s="3">
        <v>327.05497628092184</v>
      </c>
      <c r="P14" s="3">
        <v>324.39708144951635</v>
      </c>
      <c r="Q14" s="3">
        <v>323.29780819239005</v>
      </c>
      <c r="R14" s="3">
        <v>329.67775648476356</v>
      </c>
      <c r="S14" s="3">
        <v>340.15123726412162</v>
      </c>
      <c r="T14" s="3">
        <v>351.77220088460189</v>
      </c>
      <c r="U14" s="3">
        <v>350.63573345027788</v>
      </c>
      <c r="V14" s="3">
        <v>349.68900649932561</v>
      </c>
      <c r="W14" s="3">
        <v>379.64575118506048</v>
      </c>
      <c r="X14" s="3">
        <v>376.85226720477374</v>
      </c>
      <c r="Y14" s="3">
        <v>377.95134503517698</v>
      </c>
      <c r="Z14" s="3">
        <v>372.37808649612697</v>
      </c>
      <c r="AA14" s="3">
        <v>402.84155449974963</v>
      </c>
      <c r="AB14" s="3">
        <v>407.94422124097457</v>
      </c>
      <c r="AC14" s="3">
        <v>427.55599067988516</v>
      </c>
      <c r="AD14" s="43">
        <v>445.03205759616219</v>
      </c>
      <c r="AE14" s="2">
        <v>451.49056624053486</v>
      </c>
    </row>
    <row r="15" spans="1:31" ht="33" customHeight="1" x14ac:dyDescent="0.2">
      <c r="A15" t="s">
        <v>298</v>
      </c>
      <c r="B15" t="s">
        <v>286</v>
      </c>
      <c r="C15" s="3">
        <v>951.21300805270391</v>
      </c>
      <c r="D15" s="3">
        <v>944.39053416088734</v>
      </c>
      <c r="E15" s="3">
        <v>933.63061509251565</v>
      </c>
      <c r="F15" s="3">
        <v>940.66843495240005</v>
      </c>
      <c r="G15" s="3">
        <v>942.99239485720693</v>
      </c>
      <c r="H15" s="3">
        <v>937.45333631579126</v>
      </c>
      <c r="I15" s="3">
        <v>962.47879171135673</v>
      </c>
      <c r="J15" s="3">
        <v>984.02717857086134</v>
      </c>
      <c r="K15" s="3">
        <v>995.6729244279901</v>
      </c>
      <c r="L15" s="3">
        <v>1008.9351080742456</v>
      </c>
      <c r="M15" s="3">
        <v>1011.6527956841825</v>
      </c>
      <c r="N15" s="3">
        <v>1016.1868922057989</v>
      </c>
      <c r="O15" s="3">
        <v>1041.8640156217186</v>
      </c>
      <c r="P15" s="3">
        <v>1047.2261694936519</v>
      </c>
      <c r="Q15" s="3">
        <v>1053.2198250696513</v>
      </c>
      <c r="R15" s="3">
        <v>1051.8665741516918</v>
      </c>
      <c r="S15" s="3">
        <v>1059.119629203916</v>
      </c>
      <c r="T15" s="3">
        <v>1050.0899107901441</v>
      </c>
      <c r="U15" s="3">
        <v>1063.9150779013548</v>
      </c>
      <c r="V15" s="3">
        <v>1068.8596759198715</v>
      </c>
      <c r="W15" s="3">
        <v>1077.6738916144764</v>
      </c>
      <c r="X15" s="3">
        <v>1107.5854541217566</v>
      </c>
      <c r="Y15" s="3">
        <v>1094.862689724212</v>
      </c>
      <c r="Z15" s="3">
        <v>1106.0910932842676</v>
      </c>
      <c r="AA15" s="3">
        <v>1126.9183581403875</v>
      </c>
      <c r="AB15" s="3">
        <v>1116.8460621317618</v>
      </c>
      <c r="AC15" s="3">
        <v>1155.051412069995</v>
      </c>
      <c r="AD15" s="43">
        <v>1177.9553335646408</v>
      </c>
      <c r="AE15" s="2">
        <v>1214.1595014117338</v>
      </c>
    </row>
    <row r="16" spans="1:31" x14ac:dyDescent="0.2">
      <c r="B16" t="s">
        <v>287</v>
      </c>
      <c r="C16" s="3">
        <v>182.30808796734712</v>
      </c>
      <c r="D16" s="3">
        <v>170.15253330542711</v>
      </c>
      <c r="E16" s="3">
        <v>168.64661830136447</v>
      </c>
      <c r="F16" s="3">
        <v>161.6442995869497</v>
      </c>
      <c r="G16" s="3">
        <v>154.45007177427291</v>
      </c>
      <c r="H16" s="3">
        <v>152.2350328998086</v>
      </c>
      <c r="I16" s="3">
        <v>138.66641392146522</v>
      </c>
      <c r="J16" s="3">
        <v>153.58847647179212</v>
      </c>
      <c r="K16" s="3">
        <v>159.24240544801447</v>
      </c>
      <c r="L16" s="3">
        <v>163.72453218618978</v>
      </c>
      <c r="M16" s="3">
        <v>166.95410042378188</v>
      </c>
      <c r="N16" s="3">
        <v>171.84194482320004</v>
      </c>
      <c r="O16" s="3">
        <v>176.08018451979629</v>
      </c>
      <c r="P16" s="3">
        <v>177.99115729292623</v>
      </c>
      <c r="Q16" s="3">
        <v>166.97626542635189</v>
      </c>
      <c r="R16" s="3">
        <v>172.73245996487523</v>
      </c>
      <c r="S16" s="3">
        <v>167.66567957248182</v>
      </c>
      <c r="T16" s="3">
        <v>182.37986912139533</v>
      </c>
      <c r="U16" s="3">
        <v>176.63568846899562</v>
      </c>
      <c r="V16" s="3">
        <v>172.19236226131235</v>
      </c>
      <c r="W16" s="3">
        <v>169.58630231202312</v>
      </c>
      <c r="X16" s="3">
        <v>170.78576763912002</v>
      </c>
      <c r="Y16" s="3">
        <v>177.49900919534448</v>
      </c>
      <c r="Z16" s="3">
        <v>174.03345369467766</v>
      </c>
      <c r="AA16" s="3">
        <v>194.74414050730405</v>
      </c>
      <c r="AB16" s="3">
        <v>184.89968766808084</v>
      </c>
      <c r="AC16" s="3">
        <v>184.31724680105017</v>
      </c>
      <c r="AD16" s="43">
        <v>169.93715575038198</v>
      </c>
      <c r="AE16" s="2">
        <v>173.97532043822093</v>
      </c>
    </row>
    <row r="17" spans="1:31" x14ac:dyDescent="0.2">
      <c r="B17" t="s">
        <v>288</v>
      </c>
      <c r="C17" s="3">
        <v>77.574039636581091</v>
      </c>
      <c r="D17" s="3">
        <v>68.871263480768121</v>
      </c>
      <c r="E17" s="3">
        <v>71.927140416996522</v>
      </c>
      <c r="F17" s="3">
        <v>67.296024684840788</v>
      </c>
      <c r="G17" s="3">
        <v>70.110784387726369</v>
      </c>
      <c r="H17" s="3">
        <v>70.650800152202549</v>
      </c>
      <c r="I17" s="3">
        <v>67.90322899621593</v>
      </c>
      <c r="J17" s="3">
        <v>68.580758683777049</v>
      </c>
      <c r="K17" s="3">
        <v>77.243927515389259</v>
      </c>
      <c r="L17" s="3">
        <v>81.947004479722338</v>
      </c>
      <c r="M17" s="3">
        <v>72.846863615950966</v>
      </c>
      <c r="N17" s="3">
        <v>81.795701149711121</v>
      </c>
      <c r="O17" s="3">
        <v>82.389911309729655</v>
      </c>
      <c r="P17" s="3">
        <v>82.501372824969778</v>
      </c>
      <c r="Q17" s="3">
        <v>79.042947132263095</v>
      </c>
      <c r="R17" s="3">
        <v>79.576370048857115</v>
      </c>
      <c r="S17" s="3">
        <v>82.103125461220515</v>
      </c>
      <c r="T17" s="3">
        <v>82.18181032597829</v>
      </c>
      <c r="U17" s="3">
        <v>74.340370287021273</v>
      </c>
      <c r="V17" s="3">
        <v>80.388923668092815</v>
      </c>
      <c r="W17" s="3">
        <v>80.201739954160658</v>
      </c>
      <c r="X17" s="3">
        <v>80.112805759725958</v>
      </c>
      <c r="Y17" s="3">
        <v>76.700382011549337</v>
      </c>
      <c r="Z17" s="3">
        <v>82.265282987086124</v>
      </c>
      <c r="AA17" s="3">
        <v>89.110845057511142</v>
      </c>
      <c r="AB17" s="3">
        <v>78.405023733674028</v>
      </c>
      <c r="AC17" s="3">
        <v>77.848402420937447</v>
      </c>
      <c r="AD17" s="43">
        <v>64.023028192281586</v>
      </c>
      <c r="AE17" s="2">
        <v>65.819099541811951</v>
      </c>
    </row>
    <row r="18" spans="1:31" x14ac:dyDescent="0.2">
      <c r="B18" t="s">
        <v>289</v>
      </c>
      <c r="C18" s="3">
        <v>104.74362182695712</v>
      </c>
      <c r="D18" s="3">
        <v>101.27191358726179</v>
      </c>
      <c r="E18" s="3">
        <v>96.719477884367947</v>
      </c>
      <c r="F18" s="3">
        <v>94.348274902108898</v>
      </c>
      <c r="G18" s="3">
        <v>84.339287386546559</v>
      </c>
      <c r="H18" s="3">
        <v>81.584232747606038</v>
      </c>
      <c r="I18" s="3">
        <v>70.752822766086126</v>
      </c>
      <c r="J18" s="3">
        <v>84.997457351347848</v>
      </c>
      <c r="K18" s="3">
        <v>81.998477932625207</v>
      </c>
      <c r="L18" s="3">
        <v>81.777527706467438</v>
      </c>
      <c r="M18" s="3">
        <v>94.10723680783093</v>
      </c>
      <c r="N18" s="3">
        <v>90.056100952489857</v>
      </c>
      <c r="O18" s="3">
        <v>93.700057073183814</v>
      </c>
      <c r="P18" s="3">
        <v>95.489784467956483</v>
      </c>
      <c r="Q18" s="3">
        <v>87.943120246858186</v>
      </c>
      <c r="R18" s="3">
        <v>93.146235257188522</v>
      </c>
      <c r="S18" s="3">
        <v>85.562554111261292</v>
      </c>
      <c r="T18" s="3">
        <v>100.20795783303761</v>
      </c>
      <c r="U18" s="3">
        <v>102.29531818197438</v>
      </c>
      <c r="V18" s="3">
        <v>91.803438593219525</v>
      </c>
      <c r="W18" s="3">
        <v>89.375016804428256</v>
      </c>
      <c r="X18" s="3">
        <v>90.67296187939408</v>
      </c>
      <c r="Y18" s="3">
        <v>100.79862718379515</v>
      </c>
      <c r="Z18" s="3">
        <v>91.759163231079214</v>
      </c>
      <c r="AA18" s="3">
        <v>105.63329544979293</v>
      </c>
      <c r="AB18" s="3">
        <v>106.49466393440679</v>
      </c>
      <c r="AC18" s="3">
        <v>106.46884438011274</v>
      </c>
      <c r="AD18" s="43">
        <v>105.9141275581004</v>
      </c>
      <c r="AE18" s="2">
        <v>108.15622089640901</v>
      </c>
    </row>
    <row r="19" spans="1:31" x14ac:dyDescent="0.2">
      <c r="B19" t="s">
        <v>290</v>
      </c>
      <c r="C19" s="3">
        <v>768.90492008535682</v>
      </c>
      <c r="D19" s="3">
        <v>774.2380008554602</v>
      </c>
      <c r="E19" s="3">
        <v>764.99317234165721</v>
      </c>
      <c r="F19" s="3">
        <v>779.02413536545021</v>
      </c>
      <c r="G19" s="3">
        <v>788.54232308293399</v>
      </c>
      <c r="H19" s="3">
        <v>785.21830341598275</v>
      </c>
      <c r="I19" s="3">
        <v>823.82273994905461</v>
      </c>
      <c r="J19" s="3">
        <v>830.43870209906925</v>
      </c>
      <c r="K19" s="3">
        <v>836.43051897997566</v>
      </c>
      <c r="L19" s="3">
        <v>845.22054511001204</v>
      </c>
      <c r="M19" s="3">
        <v>844.69869526040054</v>
      </c>
      <c r="N19" s="3">
        <v>844.34494738259889</v>
      </c>
      <c r="O19" s="3">
        <v>865.78383110192215</v>
      </c>
      <c r="P19" s="3">
        <v>869.23501220072558</v>
      </c>
      <c r="Q19" s="3">
        <v>886.24355964329948</v>
      </c>
      <c r="R19" s="3">
        <v>879.13411418681642</v>
      </c>
      <c r="S19" s="3">
        <v>891.44423213522623</v>
      </c>
      <c r="T19" s="3">
        <v>867.7001426311283</v>
      </c>
      <c r="U19" s="3">
        <v>887.27938943235904</v>
      </c>
      <c r="V19" s="3">
        <v>896.66731365855901</v>
      </c>
      <c r="W19" s="3">
        <v>908.09713485588748</v>
      </c>
      <c r="X19" s="3">
        <v>936.80894165890265</v>
      </c>
      <c r="Y19" s="3">
        <v>917.36368052886746</v>
      </c>
      <c r="Z19" s="3">
        <v>932.05763958958983</v>
      </c>
      <c r="AA19" s="3">
        <v>932.17421763308346</v>
      </c>
      <c r="AB19" s="3">
        <v>931.94637446368085</v>
      </c>
      <c r="AC19" s="3">
        <v>970.73416526894471</v>
      </c>
      <c r="AD19" s="43">
        <v>1008.0285392041591</v>
      </c>
      <c r="AE19" s="2">
        <v>1040.1841809735131</v>
      </c>
    </row>
    <row r="20" spans="1:31" x14ac:dyDescent="0.2">
      <c r="B20" t="s">
        <v>291</v>
      </c>
      <c r="C20" s="3">
        <v>412.17730501213896</v>
      </c>
      <c r="D20" s="3">
        <v>418.20509917991757</v>
      </c>
      <c r="E20" s="3">
        <v>410.74351840373123</v>
      </c>
      <c r="F20" s="3">
        <v>420.30451379584053</v>
      </c>
      <c r="G20" s="3">
        <v>408.05883419029078</v>
      </c>
      <c r="H20" s="3">
        <v>423.29044612928311</v>
      </c>
      <c r="I20" s="3">
        <v>445.5417575385772</v>
      </c>
      <c r="J20" s="3">
        <v>437.18694595407777</v>
      </c>
      <c r="K20" s="3">
        <v>443.56452039872477</v>
      </c>
      <c r="L20" s="3">
        <v>439.05450417170948</v>
      </c>
      <c r="M20" s="3">
        <v>436.0482484698739</v>
      </c>
      <c r="N20" s="3">
        <v>426.14002848917346</v>
      </c>
      <c r="O20" s="3">
        <v>441.54574247810228</v>
      </c>
      <c r="P20" s="3">
        <v>451.78530867896012</v>
      </c>
      <c r="Q20" s="3">
        <v>457.08466154162852</v>
      </c>
      <c r="R20" s="3">
        <v>439.93167947010267</v>
      </c>
      <c r="S20" s="3">
        <v>420.13594855200256</v>
      </c>
      <c r="T20" s="3">
        <v>382.83538093795283</v>
      </c>
      <c r="U20" s="3">
        <v>423.11117188317706</v>
      </c>
      <c r="V20" s="3">
        <v>407.93302149083843</v>
      </c>
      <c r="W20" s="3">
        <v>387.06264620343495</v>
      </c>
      <c r="X20" s="3">
        <v>407.10743841879224</v>
      </c>
      <c r="Y20" s="3">
        <v>405.28284012981078</v>
      </c>
      <c r="Z20" s="3">
        <v>417.35241672217762</v>
      </c>
      <c r="AA20" s="3">
        <v>403.50921817400672</v>
      </c>
      <c r="AB20" s="3">
        <v>393.96335303598642</v>
      </c>
      <c r="AC20" s="3">
        <v>424.17475706149958</v>
      </c>
      <c r="AD20" s="43">
        <v>448.06794483687082</v>
      </c>
      <c r="AE20" s="2">
        <v>475.79462445405261</v>
      </c>
    </row>
    <row r="21" spans="1:31" x14ac:dyDescent="0.2">
      <c r="B21" t="s">
        <v>292</v>
      </c>
      <c r="C21" s="3">
        <v>243.41571415521543</v>
      </c>
      <c r="D21" s="3">
        <v>237.58293622702686</v>
      </c>
      <c r="E21" s="3">
        <v>235.37122158142552</v>
      </c>
      <c r="F21" s="3">
        <v>234.3122722986692</v>
      </c>
      <c r="G21" s="3">
        <v>229.42874875025751</v>
      </c>
      <c r="H21" s="3">
        <v>236.28709757609141</v>
      </c>
      <c r="I21" s="3">
        <v>241.49011929754499</v>
      </c>
      <c r="J21" s="3">
        <v>228.79747724260088</v>
      </c>
      <c r="K21" s="3">
        <v>229.25941632920504</v>
      </c>
      <c r="L21" s="3">
        <v>216.98011587605313</v>
      </c>
      <c r="M21" s="3">
        <v>218.06925238558009</v>
      </c>
      <c r="N21" s="3">
        <v>210.37404843783256</v>
      </c>
      <c r="O21" s="3">
        <v>219.82383651668519</v>
      </c>
      <c r="P21" s="3">
        <v>214.27453480652963</v>
      </c>
      <c r="Q21" s="3">
        <v>220.29888849176746</v>
      </c>
      <c r="R21" s="3">
        <v>205.26268876131823</v>
      </c>
      <c r="S21" s="3">
        <v>198.66449247593707</v>
      </c>
      <c r="T21" s="3">
        <v>179.12308574422755</v>
      </c>
      <c r="U21" s="3">
        <v>204.60015132238814</v>
      </c>
      <c r="V21" s="3">
        <v>200.97230917023202</v>
      </c>
      <c r="W21" s="3">
        <v>191.34061858856825</v>
      </c>
      <c r="X21" s="3">
        <v>203.15111904181893</v>
      </c>
      <c r="Y21" s="3">
        <v>209.88646450855666</v>
      </c>
      <c r="Z21" s="3">
        <v>217.79177459156415</v>
      </c>
      <c r="AA21" s="3">
        <v>214.8452681936038</v>
      </c>
      <c r="AB21" s="3">
        <v>211.96609754276238</v>
      </c>
      <c r="AC21" s="3">
        <v>235.26583502128076</v>
      </c>
      <c r="AD21" s="43">
        <v>249.95816994830895</v>
      </c>
      <c r="AE21" s="2">
        <v>266.74388956024319</v>
      </c>
    </row>
    <row r="22" spans="1:31" x14ac:dyDescent="0.2">
      <c r="B22" t="s">
        <v>293</v>
      </c>
      <c r="C22" s="3">
        <v>168.76159085692353</v>
      </c>
      <c r="D22" s="3">
        <v>180.6221629528907</v>
      </c>
      <c r="E22" s="3">
        <v>175.37229682230571</v>
      </c>
      <c r="F22" s="3">
        <v>185.99224149717131</v>
      </c>
      <c r="G22" s="3">
        <v>178.63008544003327</v>
      </c>
      <c r="H22" s="3">
        <v>187.0033485531917</v>
      </c>
      <c r="I22" s="3">
        <v>204.06200040019539</v>
      </c>
      <c r="J22" s="3">
        <v>208.38946871147692</v>
      </c>
      <c r="K22" s="3">
        <v>214.30510406951973</v>
      </c>
      <c r="L22" s="3">
        <v>222.07438829565629</v>
      </c>
      <c r="M22" s="3">
        <v>217.97899608429381</v>
      </c>
      <c r="N22" s="3">
        <v>215.76598005134088</v>
      </c>
      <c r="O22" s="3">
        <v>221.72190596141712</v>
      </c>
      <c r="P22" s="3">
        <v>237.52056167321643</v>
      </c>
      <c r="Q22" s="3">
        <v>236.77597109709166</v>
      </c>
      <c r="R22" s="3">
        <v>234.66899070878443</v>
      </c>
      <c r="S22" s="3">
        <v>221.47145607606544</v>
      </c>
      <c r="T22" s="3">
        <v>203.71229519372528</v>
      </c>
      <c r="U22" s="3">
        <v>218.51102056078889</v>
      </c>
      <c r="V22" s="3">
        <v>206.9607123206064</v>
      </c>
      <c r="W22" s="3">
        <v>195.71248206143252</v>
      </c>
      <c r="X22" s="3">
        <v>203.96557455323943</v>
      </c>
      <c r="Y22" s="3">
        <v>195.39637562125415</v>
      </c>
      <c r="Z22" s="3">
        <v>199.56964960712583</v>
      </c>
      <c r="AA22" s="3">
        <v>188.66394998040298</v>
      </c>
      <c r="AB22" s="3">
        <v>182.00709424635915</v>
      </c>
      <c r="AC22" s="3">
        <v>188.91892568997733</v>
      </c>
      <c r="AD22" s="43">
        <v>198.10977488856187</v>
      </c>
      <c r="AE22" s="2">
        <v>209.05073489380945</v>
      </c>
    </row>
    <row r="23" spans="1:31" x14ac:dyDescent="0.2">
      <c r="B23" t="s">
        <v>294</v>
      </c>
      <c r="C23" s="3">
        <v>238.19815873105935</v>
      </c>
      <c r="D23" s="3">
        <v>237.40516771648012</v>
      </c>
      <c r="E23" s="3">
        <v>240.52788096583069</v>
      </c>
      <c r="F23" s="3">
        <v>235.41232991509489</v>
      </c>
      <c r="G23" s="3">
        <v>242.39103691398162</v>
      </c>
      <c r="H23" s="3">
        <v>232.4343641853302</v>
      </c>
      <c r="I23" s="3">
        <v>240.74404383779716</v>
      </c>
      <c r="J23" s="3">
        <v>260.38936174100746</v>
      </c>
      <c r="K23" s="3">
        <v>263.24193983765997</v>
      </c>
      <c r="L23" s="3">
        <v>263.93515128961667</v>
      </c>
      <c r="M23" s="3">
        <v>261.99398567823772</v>
      </c>
      <c r="N23" s="3">
        <v>276.33895951205125</v>
      </c>
      <c r="O23" s="3">
        <v>281.66763528034755</v>
      </c>
      <c r="P23" s="3">
        <v>272.02255944377271</v>
      </c>
      <c r="Q23" s="3">
        <v>292.29423158284789</v>
      </c>
      <c r="R23" s="3">
        <v>301.55256018514274</v>
      </c>
      <c r="S23" s="3">
        <v>324.07849853612316</v>
      </c>
      <c r="T23" s="3">
        <v>334.04302450615967</v>
      </c>
      <c r="U23" s="3">
        <v>310.76805758919772</v>
      </c>
      <c r="V23" s="3">
        <v>336.45641612635438</v>
      </c>
      <c r="W23" s="3">
        <v>354.46458122563695</v>
      </c>
      <c r="X23" s="3">
        <v>362.55301987358422</v>
      </c>
      <c r="Y23" s="3">
        <v>350.0153329578871</v>
      </c>
      <c r="Z23" s="3">
        <v>351.87706995406978</v>
      </c>
      <c r="AA23" s="3">
        <v>357.66297920835416</v>
      </c>
      <c r="AB23" s="3">
        <v>365.93274535406431</v>
      </c>
      <c r="AC23" s="3">
        <v>362.65231104649502</v>
      </c>
      <c r="AD23" s="43">
        <v>365.61200401243696</v>
      </c>
      <c r="AE23" s="2">
        <v>363.05372648787773</v>
      </c>
    </row>
    <row r="24" spans="1:31" x14ac:dyDescent="0.2">
      <c r="B24" t="s">
        <v>295</v>
      </c>
      <c r="C24" s="3">
        <v>119.22832156410969</v>
      </c>
      <c r="D24" s="3">
        <v>118.68387138344566</v>
      </c>
      <c r="E24" s="3">
        <v>121.86048627096962</v>
      </c>
      <c r="F24" s="3">
        <v>121.85888245955437</v>
      </c>
      <c r="G24" s="3">
        <v>123.47001547558928</v>
      </c>
      <c r="H24" s="3">
        <v>133.79397658889474</v>
      </c>
      <c r="I24" s="3">
        <v>132.8325183126037</v>
      </c>
      <c r="J24" s="3">
        <v>149.863937961587</v>
      </c>
      <c r="K24" s="3">
        <v>152.76620730074779</v>
      </c>
      <c r="L24" s="3">
        <v>162.47837944166844</v>
      </c>
      <c r="M24" s="3">
        <v>156.04311644606236</v>
      </c>
      <c r="N24" s="3">
        <v>171.67437108018424</v>
      </c>
      <c r="O24" s="3">
        <v>166.85400160030039</v>
      </c>
      <c r="P24" s="3">
        <v>161.19529114419589</v>
      </c>
      <c r="Q24" s="3">
        <v>174.81782764185419</v>
      </c>
      <c r="R24" s="3">
        <v>174.84135695440528</v>
      </c>
      <c r="S24" s="3">
        <v>189.71467846838777</v>
      </c>
      <c r="T24" s="3">
        <v>199.95066089790839</v>
      </c>
      <c r="U24" s="3">
        <v>187.84430951060719</v>
      </c>
      <c r="V24" s="3">
        <v>194.63715967155741</v>
      </c>
      <c r="W24" s="3">
        <v>200.61889652661205</v>
      </c>
      <c r="X24" s="3">
        <v>206.24234791471039</v>
      </c>
      <c r="Y24" s="3">
        <v>198.2449329183155</v>
      </c>
      <c r="Z24" s="3">
        <v>202.61417666829249</v>
      </c>
      <c r="AA24" s="3">
        <v>203.73534465396605</v>
      </c>
      <c r="AB24" s="3">
        <v>204.42961264126981</v>
      </c>
      <c r="AC24" s="3">
        <v>193.03042574073621</v>
      </c>
      <c r="AD24" s="43">
        <v>198.62784438356334</v>
      </c>
      <c r="AE24" s="2">
        <v>181.31080374984643</v>
      </c>
    </row>
    <row r="25" spans="1:31" x14ac:dyDescent="0.2">
      <c r="B25" t="s">
        <v>296</v>
      </c>
      <c r="C25" s="3">
        <v>118.96983716694966</v>
      </c>
      <c r="D25" s="3">
        <v>118.72129633303446</v>
      </c>
      <c r="E25" s="3">
        <v>118.66739469486109</v>
      </c>
      <c r="F25" s="3">
        <v>113.55344745554051</v>
      </c>
      <c r="G25" s="3">
        <v>118.92102143839233</v>
      </c>
      <c r="H25" s="3">
        <v>98.640387596435502</v>
      </c>
      <c r="I25" s="3">
        <v>107.91152552519345</v>
      </c>
      <c r="J25" s="3">
        <v>110.52542377942045</v>
      </c>
      <c r="K25" s="3">
        <v>110.48574211673792</v>
      </c>
      <c r="L25" s="3">
        <v>101.4567718479482</v>
      </c>
      <c r="M25" s="3">
        <v>105.95086923217539</v>
      </c>
      <c r="N25" s="3">
        <v>104.66458843186705</v>
      </c>
      <c r="O25" s="3">
        <v>114.8136336800472</v>
      </c>
      <c r="P25" s="3">
        <v>110.81748049879081</v>
      </c>
      <c r="Q25" s="3">
        <v>117.47640394099368</v>
      </c>
      <c r="R25" s="3">
        <v>126.71120323073744</v>
      </c>
      <c r="S25" s="3">
        <v>134.36382006773539</v>
      </c>
      <c r="T25" s="3">
        <v>134.09236360825128</v>
      </c>
      <c r="U25" s="3">
        <v>122.92374807859053</v>
      </c>
      <c r="V25" s="3">
        <v>141.82862797772401</v>
      </c>
      <c r="W25" s="3">
        <v>153.8456846990249</v>
      </c>
      <c r="X25" s="3">
        <v>156.31067195887377</v>
      </c>
      <c r="Y25" s="3">
        <v>151.7704000395716</v>
      </c>
      <c r="Z25" s="3">
        <v>149.26289328577732</v>
      </c>
      <c r="AA25" s="3">
        <v>153.92763455438813</v>
      </c>
      <c r="AB25" s="3">
        <v>161.5031327127945</v>
      </c>
      <c r="AC25" s="3">
        <v>169.62188530575884</v>
      </c>
      <c r="AD25" s="43">
        <v>166.97379823897359</v>
      </c>
      <c r="AE25" s="2">
        <v>181.74292273803127</v>
      </c>
    </row>
    <row r="26" spans="1:31" x14ac:dyDescent="0.2">
      <c r="B26" t="s">
        <v>297</v>
      </c>
      <c r="C26" s="3">
        <v>118.51988284596739</v>
      </c>
      <c r="D26" s="3">
        <v>118.63709019645968</v>
      </c>
      <c r="E26" s="3">
        <v>113.72177297209528</v>
      </c>
      <c r="F26" s="3">
        <v>123.30729165451483</v>
      </c>
      <c r="G26" s="3">
        <v>138.09245197866159</v>
      </c>
      <c r="H26" s="3">
        <v>129.49349310136935</v>
      </c>
      <c r="I26" s="3">
        <v>137.5369385726803</v>
      </c>
      <c r="J26" s="3">
        <v>132.85213396731675</v>
      </c>
      <c r="K26" s="3">
        <v>129.61404916376512</v>
      </c>
      <c r="L26" s="3">
        <v>142.22092042672978</v>
      </c>
      <c r="M26" s="3">
        <v>146.65646111228895</v>
      </c>
      <c r="N26" s="3">
        <v>141.85610210237317</v>
      </c>
      <c r="O26" s="3">
        <v>142.56066948035516</v>
      </c>
      <c r="P26" s="3">
        <v>145.42714407799278</v>
      </c>
      <c r="Q26" s="3">
        <v>136.8646665188231</v>
      </c>
      <c r="R26" s="3">
        <v>137.64987453157104</v>
      </c>
      <c r="S26" s="3">
        <v>147.2395025433085</v>
      </c>
      <c r="T26" s="3">
        <v>150.83163622463638</v>
      </c>
      <c r="U26" s="3">
        <v>153.40015995998425</v>
      </c>
      <c r="V26" s="3">
        <v>152.26850451843924</v>
      </c>
      <c r="W26" s="3">
        <v>166.57945298024967</v>
      </c>
      <c r="X26" s="3">
        <v>167.13922819026004</v>
      </c>
      <c r="Y26" s="3">
        <v>162.06550744116959</v>
      </c>
      <c r="Z26" s="3">
        <v>162.82815291334239</v>
      </c>
      <c r="AA26" s="3">
        <v>171.00202025072244</v>
      </c>
      <c r="AB26" s="3">
        <v>172.05027607363004</v>
      </c>
      <c r="AC26" s="3">
        <v>183.90709716095014</v>
      </c>
      <c r="AD26" s="43">
        <v>194.34859035485121</v>
      </c>
      <c r="AE26" s="2">
        <v>201.32529054406595</v>
      </c>
    </row>
    <row r="27" spans="1:31" ht="33" customHeight="1" x14ac:dyDescent="0.2">
      <c r="A27" t="s">
        <v>299</v>
      </c>
      <c r="B27" t="s">
        <v>286</v>
      </c>
      <c r="C27" s="3">
        <v>1009.6017613222964</v>
      </c>
      <c r="D27" s="3">
        <v>1004.3920845891125</v>
      </c>
      <c r="E27" s="3">
        <v>1007.7874142824844</v>
      </c>
      <c r="F27" s="3">
        <v>1000.6215750475993</v>
      </c>
      <c r="G27" s="3">
        <v>1014.6695338927929</v>
      </c>
      <c r="H27" s="3">
        <v>1042.7162602271569</v>
      </c>
      <c r="I27" s="3">
        <v>1041.9980011294799</v>
      </c>
      <c r="J27" s="3">
        <v>1043.5377112408055</v>
      </c>
      <c r="K27" s="3">
        <v>1048.2932855720098</v>
      </c>
      <c r="L27" s="3">
        <v>1052.4806695787988</v>
      </c>
      <c r="M27" s="3">
        <v>1069.6173980658175</v>
      </c>
      <c r="N27" s="3">
        <v>1094.6902621691995</v>
      </c>
      <c r="O27" s="3">
        <v>1089.9223512532815</v>
      </c>
      <c r="P27" s="3">
        <v>1089.7248005063482</v>
      </c>
      <c r="Q27" s="3">
        <v>1089.3596249303475</v>
      </c>
      <c r="R27" s="3">
        <v>1101.4453627233079</v>
      </c>
      <c r="S27" s="3">
        <v>1109.4951295460828</v>
      </c>
      <c r="T27" s="3">
        <v>1128.6882694974759</v>
      </c>
      <c r="U27" s="3">
        <v>1130.2057933486446</v>
      </c>
      <c r="V27" s="3">
        <v>1147.824128103055</v>
      </c>
      <c r="W27" s="3">
        <v>1166.8866340105233</v>
      </c>
      <c r="X27" s="3">
        <v>1167.1980444519777</v>
      </c>
      <c r="Y27" s="3">
        <v>1208.1821459275661</v>
      </c>
      <c r="Z27" s="3">
        <v>1220.7922991922446</v>
      </c>
      <c r="AA27" s="3">
        <v>1220.4802943596123</v>
      </c>
      <c r="AB27" s="3">
        <v>1246.6585709963738</v>
      </c>
      <c r="AC27" s="3">
        <v>1240.6026248050061</v>
      </c>
      <c r="AD27" s="43">
        <v>1269.5085747213006</v>
      </c>
      <c r="AE27" s="2">
        <v>1301.8901955007721</v>
      </c>
    </row>
    <row r="28" spans="1:31" x14ac:dyDescent="0.2">
      <c r="B28" t="s">
        <v>287</v>
      </c>
      <c r="C28" s="3">
        <v>166.33949632057218</v>
      </c>
      <c r="D28" s="3">
        <v>168.82394759502512</v>
      </c>
      <c r="E28" s="3">
        <v>168.9127092660402</v>
      </c>
      <c r="F28" s="3">
        <v>160.41590191527436</v>
      </c>
      <c r="G28" s="3">
        <v>143.40117491691618</v>
      </c>
      <c r="H28" s="3">
        <v>159.711418236475</v>
      </c>
      <c r="I28" s="3">
        <v>146.89396829701769</v>
      </c>
      <c r="J28" s="3">
        <v>145.00049098131913</v>
      </c>
      <c r="K28" s="3">
        <v>150.95447335228525</v>
      </c>
      <c r="L28" s="3">
        <v>153.76527945197535</v>
      </c>
      <c r="M28" s="3">
        <v>150.25668468581958</v>
      </c>
      <c r="N28" s="3">
        <v>171.20122168813964</v>
      </c>
      <c r="O28" s="3">
        <v>166.85400160030039</v>
      </c>
      <c r="P28" s="3">
        <v>164.2490849894196</v>
      </c>
      <c r="Q28" s="3">
        <v>159.19351492746586</v>
      </c>
      <c r="R28" s="3">
        <v>165.34146584269035</v>
      </c>
      <c r="S28" s="3">
        <v>166.80082240997163</v>
      </c>
      <c r="T28" s="3">
        <v>178.60833578795788</v>
      </c>
      <c r="U28" s="3">
        <v>175.39874387187382</v>
      </c>
      <c r="V28" s="3">
        <v>175.1162774145468</v>
      </c>
      <c r="W28" s="3">
        <v>166.02581088106598</v>
      </c>
      <c r="X28" s="3">
        <v>171.87787843852479</v>
      </c>
      <c r="Y28" s="3">
        <v>184.57002602277655</v>
      </c>
      <c r="Z28" s="3">
        <v>190.1568366517437</v>
      </c>
      <c r="AA28" s="3">
        <v>186.48291531116317</v>
      </c>
      <c r="AB28" s="3">
        <v>193.27246658605756</v>
      </c>
      <c r="AC28" s="3">
        <v>180.36580514642793</v>
      </c>
      <c r="AD28" s="43">
        <v>185.48960199032609</v>
      </c>
      <c r="AE28" s="2">
        <v>185.56875670659454</v>
      </c>
    </row>
    <row r="29" spans="1:31" x14ac:dyDescent="0.2">
      <c r="B29" t="s">
        <v>288</v>
      </c>
      <c r="C29" s="3">
        <v>65.942241764379915</v>
      </c>
      <c r="D29" s="3">
        <v>70.901566995959897</v>
      </c>
      <c r="E29" s="3">
        <v>67.412769568015491</v>
      </c>
      <c r="F29" s="3">
        <v>66.57182008736055</v>
      </c>
      <c r="G29" s="3">
        <v>56.529457860177509</v>
      </c>
      <c r="H29" s="3">
        <v>67.0375609992454</v>
      </c>
      <c r="I29" s="3">
        <v>59.478793596563321</v>
      </c>
      <c r="J29" s="3">
        <v>64.845959736904689</v>
      </c>
      <c r="K29" s="3">
        <v>66.103265169318476</v>
      </c>
      <c r="L29" s="3">
        <v>70.243137903178052</v>
      </c>
      <c r="M29" s="3">
        <v>65.586245601365547</v>
      </c>
      <c r="N29" s="3">
        <v>78.276652546379367</v>
      </c>
      <c r="O29" s="3">
        <v>67.948929348779544</v>
      </c>
      <c r="P29" s="3">
        <v>71.969699179262406</v>
      </c>
      <c r="Q29" s="3">
        <v>69.770299812431631</v>
      </c>
      <c r="R29" s="3">
        <v>73.092004538993578</v>
      </c>
      <c r="S29" s="3">
        <v>77.633077205549853</v>
      </c>
      <c r="T29" s="3">
        <v>77.529262644310037</v>
      </c>
      <c r="U29" s="3">
        <v>72.8179769367175</v>
      </c>
      <c r="V29" s="3">
        <v>80.454524328582039</v>
      </c>
      <c r="W29" s="3">
        <v>69.797086710881075</v>
      </c>
      <c r="X29" s="3">
        <v>77.780501340658148</v>
      </c>
      <c r="Y29" s="3">
        <v>75.088336724466387</v>
      </c>
      <c r="Z29" s="3">
        <v>81.733841872858804</v>
      </c>
      <c r="AA29" s="3">
        <v>79.594412153766939</v>
      </c>
      <c r="AB29" s="3">
        <v>82.881656410148082</v>
      </c>
      <c r="AC29" s="3">
        <v>76.127774662469022</v>
      </c>
      <c r="AD29" s="43">
        <v>71.535035869802897</v>
      </c>
      <c r="AE29" s="2">
        <v>67.263009331600301</v>
      </c>
    </row>
    <row r="30" spans="1:31" x14ac:dyDescent="0.2">
      <c r="B30" t="s">
        <v>289</v>
      </c>
      <c r="C30" s="3">
        <v>100.40682805238336</v>
      </c>
      <c r="D30" s="3">
        <v>97.913024361668036</v>
      </c>
      <c r="E30" s="3">
        <v>101.50911524853075</v>
      </c>
      <c r="F30" s="3">
        <v>93.844081827913797</v>
      </c>
      <c r="G30" s="3">
        <v>86.871717056738689</v>
      </c>
      <c r="H30" s="3">
        <v>92.673857237229583</v>
      </c>
      <c r="I30" s="3">
        <v>87.415174700454386</v>
      </c>
      <c r="J30" s="3">
        <v>80.154531244414471</v>
      </c>
      <c r="K30" s="3">
        <v>84.861217762792549</v>
      </c>
      <c r="L30" s="3">
        <v>83.522141548797293</v>
      </c>
      <c r="M30" s="3">
        <v>84.670439084454031</v>
      </c>
      <c r="N30" s="3">
        <v>92.924569141760259</v>
      </c>
      <c r="O30" s="3">
        <v>98.905072251520863</v>
      </c>
      <c r="P30" s="3">
        <v>92.279385810157208</v>
      </c>
      <c r="Q30" s="3">
        <v>89.423215115034253</v>
      </c>
      <c r="R30" s="3">
        <v>92.249461303696762</v>
      </c>
      <c r="S30" s="3">
        <v>89.167745204421777</v>
      </c>
      <c r="T30" s="3">
        <v>101.07907314364783</v>
      </c>
      <c r="U30" s="3">
        <v>102.58076693515633</v>
      </c>
      <c r="V30" s="3">
        <v>94.661753085964733</v>
      </c>
      <c r="W30" s="3">
        <v>96.21917861675071</v>
      </c>
      <c r="X30" s="3">
        <v>94.097377097866655</v>
      </c>
      <c r="Y30" s="3">
        <v>109.48168929831017</v>
      </c>
      <c r="Z30" s="3">
        <v>108.41398730237256</v>
      </c>
      <c r="AA30" s="3">
        <v>106.88850315739623</v>
      </c>
      <c r="AB30" s="3">
        <v>110.39081017590949</v>
      </c>
      <c r="AC30" s="3">
        <v>104.23803048395891</v>
      </c>
      <c r="AD30" s="43">
        <v>113.95456612052321</v>
      </c>
      <c r="AE30" s="2">
        <v>118.31628686251096</v>
      </c>
    </row>
    <row r="31" spans="1:31" x14ac:dyDescent="0.2">
      <c r="B31" t="s">
        <v>290</v>
      </c>
      <c r="C31" s="3">
        <v>843.26226500172424</v>
      </c>
      <c r="D31" s="3">
        <v>835.56813699408735</v>
      </c>
      <c r="E31" s="3">
        <v>838.86552946593827</v>
      </c>
      <c r="F31" s="3">
        <v>840.20567313232493</v>
      </c>
      <c r="G31" s="3">
        <v>871.26835897587659</v>
      </c>
      <c r="H31" s="3">
        <v>883.00484199068194</v>
      </c>
      <c r="I31" s="3">
        <v>895.10403283246217</v>
      </c>
      <c r="J31" s="3">
        <v>898.53722025948639</v>
      </c>
      <c r="K31" s="3">
        <v>897.33881221972467</v>
      </c>
      <c r="L31" s="3">
        <v>898.71539012682354</v>
      </c>
      <c r="M31" s="3">
        <v>919.36071337999795</v>
      </c>
      <c r="N31" s="3">
        <v>923.47918320205906</v>
      </c>
      <c r="O31" s="3">
        <v>923.06834965298117</v>
      </c>
      <c r="P31" s="3">
        <v>925.47571551692863</v>
      </c>
      <c r="Q31" s="3">
        <v>930.16611000288174</v>
      </c>
      <c r="R31" s="3">
        <v>936.10389688061741</v>
      </c>
      <c r="S31" s="3">
        <v>942.69430713611121</v>
      </c>
      <c r="T31" s="3">
        <v>950.07993370951795</v>
      </c>
      <c r="U31" s="3">
        <v>954.80704947677089</v>
      </c>
      <c r="V31" s="3">
        <v>972.70785068850842</v>
      </c>
      <c r="W31" s="3">
        <v>1000.8608231294572</v>
      </c>
      <c r="X31" s="3">
        <v>995.32016601345299</v>
      </c>
      <c r="Y31" s="3">
        <v>1023.6121199047897</v>
      </c>
      <c r="Z31" s="3">
        <v>1030.6354625405008</v>
      </c>
      <c r="AA31" s="3">
        <v>1033.9973790484491</v>
      </c>
      <c r="AB31" s="3">
        <v>1053.3762656571812</v>
      </c>
      <c r="AC31" s="3">
        <v>1060.236819658578</v>
      </c>
      <c r="AD31" s="43">
        <v>1084.0189727309746</v>
      </c>
      <c r="AE31" s="2">
        <v>1116.3108993066608</v>
      </c>
    </row>
    <row r="32" spans="1:31" x14ac:dyDescent="0.2">
      <c r="B32" t="s">
        <v>291</v>
      </c>
      <c r="C32" s="3">
        <v>418.17988712396624</v>
      </c>
      <c r="D32" s="3">
        <v>421.67626325427773</v>
      </c>
      <c r="E32" s="3">
        <v>416.90031279329685</v>
      </c>
      <c r="F32" s="3">
        <v>416.83933230409963</v>
      </c>
      <c r="G32" s="3">
        <v>415.77805499980235</v>
      </c>
      <c r="H32" s="3">
        <v>442.40833398181724</v>
      </c>
      <c r="I32" s="3">
        <v>444.0703309374079</v>
      </c>
      <c r="J32" s="3">
        <v>442.52237302103833</v>
      </c>
      <c r="K32" s="3">
        <v>431.95340780084331</v>
      </c>
      <c r="L32" s="3">
        <v>434.81758484033696</v>
      </c>
      <c r="M32" s="3">
        <v>440.58112049002943</v>
      </c>
      <c r="N32" s="3">
        <v>432.82326365180347</v>
      </c>
      <c r="O32" s="3">
        <v>438.62036740606703</v>
      </c>
      <c r="P32" s="3">
        <v>441.17533262696497</v>
      </c>
      <c r="Q32" s="3">
        <v>437.95124973580295</v>
      </c>
      <c r="R32" s="3">
        <v>428.02725160397023</v>
      </c>
      <c r="S32" s="3">
        <v>415.24804795938871</v>
      </c>
      <c r="T32" s="3">
        <v>410.19632092121037</v>
      </c>
      <c r="U32" s="3">
        <v>414.86170291621846</v>
      </c>
      <c r="V32" s="3">
        <v>411.98151939531687</v>
      </c>
      <c r="W32" s="3">
        <v>411.44198967438547</v>
      </c>
      <c r="X32" s="3">
        <v>419.48160908662419</v>
      </c>
      <c r="Y32" s="3">
        <v>423.0794537252778</v>
      </c>
      <c r="Z32" s="3">
        <v>444.86124999082551</v>
      </c>
      <c r="AA32" s="3">
        <v>436.35827094745491</v>
      </c>
      <c r="AB32" s="3">
        <v>442.50776100460826</v>
      </c>
      <c r="AC32" s="3">
        <v>444.62221716794983</v>
      </c>
      <c r="AD32" s="43">
        <v>461.32016251900842</v>
      </c>
      <c r="AE32" s="2">
        <v>486.48166479598973</v>
      </c>
    </row>
    <row r="33" spans="1:31" x14ac:dyDescent="0.2">
      <c r="B33" t="s">
        <v>292</v>
      </c>
      <c r="C33" s="3">
        <v>236.50364990523252</v>
      </c>
      <c r="D33" s="3">
        <v>233.54104167143771</v>
      </c>
      <c r="E33" s="3">
        <v>226.4525864895362</v>
      </c>
      <c r="F33" s="3">
        <v>225.8693300926021</v>
      </c>
      <c r="G33" s="3">
        <v>233.94960468000789</v>
      </c>
      <c r="H33" s="3">
        <v>241.160284675757</v>
      </c>
      <c r="I33" s="3">
        <v>233.53198106023478</v>
      </c>
      <c r="J33" s="3">
        <v>228.1921114792342</v>
      </c>
      <c r="K33" s="3">
        <v>217.42809297515683</v>
      </c>
      <c r="L33" s="3">
        <v>220.26995912158941</v>
      </c>
      <c r="M33" s="3">
        <v>218.71107497250478</v>
      </c>
      <c r="N33" s="3">
        <v>211.87235484597383</v>
      </c>
      <c r="O33" s="3">
        <v>218.74761157379595</v>
      </c>
      <c r="P33" s="3">
        <v>220.89108813784767</v>
      </c>
      <c r="Q33" s="3">
        <v>213.3297000727398</v>
      </c>
      <c r="R33" s="3">
        <v>217.11784333330274</v>
      </c>
      <c r="S33" s="3">
        <v>212.67712200784382</v>
      </c>
      <c r="T33" s="3">
        <v>207.00867472137534</v>
      </c>
      <c r="U33" s="3">
        <v>212.72592582963455</v>
      </c>
      <c r="V33" s="3">
        <v>213.31460486513507</v>
      </c>
      <c r="W33" s="3">
        <v>217.14224952121478</v>
      </c>
      <c r="X33" s="3">
        <v>205.86288568779855</v>
      </c>
      <c r="Y33" s="3">
        <v>227.71055614868982</v>
      </c>
      <c r="Z33" s="3">
        <v>239.95016681188955</v>
      </c>
      <c r="AA33" s="3">
        <v>225.83946336303697</v>
      </c>
      <c r="AB33" s="3">
        <v>245.12269560807565</v>
      </c>
      <c r="AC33" s="3">
        <v>247.3602475793524</v>
      </c>
      <c r="AD33" s="43">
        <v>249.34684794420721</v>
      </c>
      <c r="AE33" s="2">
        <v>269.96897274035433</v>
      </c>
    </row>
    <row r="34" spans="1:31" x14ac:dyDescent="0.2">
      <c r="B34" t="s">
        <v>293</v>
      </c>
      <c r="C34" s="3">
        <v>181.66666372254258</v>
      </c>
      <c r="D34" s="3">
        <v>188.13522158284002</v>
      </c>
      <c r="E34" s="3">
        <v>190.44772630376065</v>
      </c>
      <c r="F34" s="3">
        <v>190.9700022114975</v>
      </c>
      <c r="G34" s="3">
        <v>181.82845031979446</v>
      </c>
      <c r="H34" s="3">
        <v>201.24804930606027</v>
      </c>
      <c r="I34" s="3">
        <v>210.53834987717309</v>
      </c>
      <c r="J34" s="3">
        <v>214.33026154180408</v>
      </c>
      <c r="K34" s="3">
        <v>214.52531482568645</v>
      </c>
      <c r="L34" s="3">
        <v>214.5476257187475</v>
      </c>
      <c r="M34" s="3">
        <v>221.87004551752469</v>
      </c>
      <c r="N34" s="3">
        <v>220.94105152682874</v>
      </c>
      <c r="O34" s="3">
        <v>219.87275583227105</v>
      </c>
      <c r="P34" s="3">
        <v>220.27445668833136</v>
      </c>
      <c r="Q34" s="3">
        <v>224.62154966306309</v>
      </c>
      <c r="R34" s="3">
        <v>210.90940827066748</v>
      </c>
      <c r="S34" s="3">
        <v>202.56120845533692</v>
      </c>
      <c r="T34" s="3">
        <v>203.17774716221444</v>
      </c>
      <c r="U34" s="3">
        <v>202.13577708658389</v>
      </c>
      <c r="V34" s="3">
        <v>198.6669145301818</v>
      </c>
      <c r="W34" s="3">
        <v>194.29974015317072</v>
      </c>
      <c r="X34" s="3">
        <v>213.61872339882564</v>
      </c>
      <c r="Y34" s="3">
        <v>195.36889757658798</v>
      </c>
      <c r="Z34" s="3">
        <v>204.911083178936</v>
      </c>
      <c r="AA34" s="3">
        <v>210.52770976674137</v>
      </c>
      <c r="AB34" s="3">
        <v>197.38506539653264</v>
      </c>
      <c r="AC34" s="3">
        <v>197.26196958859748</v>
      </c>
      <c r="AD34" s="43">
        <v>211.97331457480121</v>
      </c>
      <c r="AE34" s="2">
        <v>216.51269205563537</v>
      </c>
    </row>
    <row r="35" spans="1:31" x14ac:dyDescent="0.2">
      <c r="B35" t="s">
        <v>294</v>
      </c>
      <c r="C35" s="3">
        <v>254.4348082711854</v>
      </c>
      <c r="D35" s="3">
        <v>256.11764251087442</v>
      </c>
      <c r="E35" s="3">
        <v>262.31063786721478</v>
      </c>
      <c r="F35" s="3">
        <v>250.10726624118118</v>
      </c>
      <c r="G35" s="3">
        <v>274.23399517436036</v>
      </c>
      <c r="H35" s="3">
        <v>258.7162535860906</v>
      </c>
      <c r="I35" s="3">
        <v>263.26101569935327</v>
      </c>
      <c r="J35" s="3">
        <v>273.3482932517212</v>
      </c>
      <c r="K35" s="3">
        <v>287.17484520105188</v>
      </c>
      <c r="L35" s="3">
        <v>287.25316144509969</v>
      </c>
      <c r="M35" s="3">
        <v>290.86597361192759</v>
      </c>
      <c r="N35" s="3">
        <v>304.20548724767838</v>
      </c>
      <c r="O35" s="3">
        <v>299.96345930946461</v>
      </c>
      <c r="P35" s="3">
        <v>305.33044551844017</v>
      </c>
      <c r="Q35" s="3">
        <v>305.78171859351181</v>
      </c>
      <c r="R35" s="3">
        <v>316.04876332345464</v>
      </c>
      <c r="S35" s="3">
        <v>334.53452445590932</v>
      </c>
      <c r="T35" s="3">
        <v>338.95294716596277</v>
      </c>
      <c r="U35" s="3">
        <v>342.71928802869826</v>
      </c>
      <c r="V35" s="3">
        <v>363.30582931230521</v>
      </c>
      <c r="W35" s="3">
        <v>376.35253525026093</v>
      </c>
      <c r="X35" s="3">
        <v>366.1347730885812</v>
      </c>
      <c r="Y35" s="3">
        <v>384.64682858550452</v>
      </c>
      <c r="Z35" s="3">
        <v>376.22427896689078</v>
      </c>
      <c r="AA35" s="3">
        <v>365.79067166964364</v>
      </c>
      <c r="AB35" s="3">
        <v>374.97455948522838</v>
      </c>
      <c r="AC35" s="3">
        <v>371.95570532193472</v>
      </c>
      <c r="AD35" s="43">
        <v>372.00498158075504</v>
      </c>
      <c r="AE35" s="2">
        <v>379.66395881420209</v>
      </c>
    </row>
    <row r="36" spans="1:31" x14ac:dyDescent="0.2">
      <c r="B36" t="s">
        <v>295</v>
      </c>
      <c r="C36" s="3">
        <v>125.9680628826526</v>
      </c>
      <c r="D36" s="3">
        <v>136.28295392757349</v>
      </c>
      <c r="E36" s="3">
        <v>141.49616435393588</v>
      </c>
      <c r="F36" s="3">
        <v>130.61350765694203</v>
      </c>
      <c r="G36" s="3">
        <v>146.47760799774215</v>
      </c>
      <c r="H36" s="3">
        <v>152.41205037992466</v>
      </c>
      <c r="I36" s="3">
        <v>145.54688760580635</v>
      </c>
      <c r="J36" s="3">
        <v>156.28697131527406</v>
      </c>
      <c r="K36" s="3">
        <v>173.81635367432091</v>
      </c>
      <c r="L36" s="3">
        <v>173.39467748367525</v>
      </c>
      <c r="M36" s="3">
        <v>171.16606115047512</v>
      </c>
      <c r="N36" s="3">
        <v>186.46028958157814</v>
      </c>
      <c r="O36" s="3">
        <v>177.36187058814622</v>
      </c>
      <c r="P36" s="3">
        <v>176.15105074516325</v>
      </c>
      <c r="Q36" s="3">
        <v>174.71000616139105</v>
      </c>
      <c r="R36" s="3">
        <v>182.47871754732967</v>
      </c>
      <c r="S36" s="3">
        <v>187.5476768140083</v>
      </c>
      <c r="T36" s="3">
        <v>187.41847927026586</v>
      </c>
      <c r="U36" s="3">
        <v>196.75031060988428</v>
      </c>
      <c r="V36" s="3">
        <v>209.4629089421243</v>
      </c>
      <c r="W36" s="3">
        <v>211.72992072402258</v>
      </c>
      <c r="X36" s="3">
        <v>198.54204126128016</v>
      </c>
      <c r="Y36" s="3">
        <v>214.15472078003765</v>
      </c>
      <c r="Z36" s="3">
        <v>209.54993358278458</v>
      </c>
      <c r="AA36" s="3">
        <v>201.33175542664054</v>
      </c>
      <c r="AB36" s="3">
        <v>201.94040809808754</v>
      </c>
      <c r="AC36" s="3">
        <v>185.24758622859414</v>
      </c>
      <c r="AD36" s="43">
        <v>195.97532856915581</v>
      </c>
      <c r="AE36" s="2">
        <v>195.05429547162748</v>
      </c>
    </row>
    <row r="37" spans="1:31" x14ac:dyDescent="0.2">
      <c r="B37" t="s">
        <v>296</v>
      </c>
      <c r="C37" s="3">
        <v>128.46674538853284</v>
      </c>
      <c r="D37" s="3">
        <v>119.83468858330093</v>
      </c>
      <c r="E37" s="3">
        <v>120.81447351327887</v>
      </c>
      <c r="F37" s="3">
        <v>119.48459143743561</v>
      </c>
      <c r="G37" s="3">
        <v>127.75638717661819</v>
      </c>
      <c r="H37" s="3">
        <v>106.30420320616594</v>
      </c>
      <c r="I37" s="3">
        <v>117.71412809354692</v>
      </c>
      <c r="J37" s="3">
        <v>117.06132193644709</v>
      </c>
      <c r="K37" s="3">
        <v>113.35849152673102</v>
      </c>
      <c r="L37" s="3">
        <v>113.85848396142443</v>
      </c>
      <c r="M37" s="3">
        <v>119.69991246145247</v>
      </c>
      <c r="N37" s="3">
        <v>117.74519766610018</v>
      </c>
      <c r="O37" s="3">
        <v>122.60158872131841</v>
      </c>
      <c r="P37" s="3">
        <v>129.1891825740629</v>
      </c>
      <c r="Q37" s="3">
        <v>131.07171243212079</v>
      </c>
      <c r="R37" s="3">
        <v>133.57004577612497</v>
      </c>
      <c r="S37" s="3">
        <v>146.98684764190099</v>
      </c>
      <c r="T37" s="3">
        <v>151.53446789569691</v>
      </c>
      <c r="U37" s="3">
        <v>145.95946246037457</v>
      </c>
      <c r="V37" s="3">
        <v>153.84292037018088</v>
      </c>
      <c r="W37" s="3">
        <v>164.62261452623838</v>
      </c>
      <c r="X37" s="3">
        <v>167.59273182730101</v>
      </c>
      <c r="Y37" s="3">
        <v>170.49210780546684</v>
      </c>
      <c r="Z37" s="3">
        <v>166.67434538410618</v>
      </c>
      <c r="AA37" s="3">
        <v>164.4678184253265</v>
      </c>
      <c r="AB37" s="3">
        <v>173.02431263400572</v>
      </c>
      <c r="AC37" s="3">
        <v>186.70811909334057</v>
      </c>
      <c r="AD37" s="43">
        <v>176.02965301159924</v>
      </c>
      <c r="AE37" s="2">
        <v>184.62020283009124</v>
      </c>
    </row>
    <row r="38" spans="1:31" x14ac:dyDescent="0.2">
      <c r="B38" t="s">
        <v>297</v>
      </c>
      <c r="C38" s="3">
        <v>170.6475696065726</v>
      </c>
      <c r="D38" s="3">
        <v>157.77423122893529</v>
      </c>
      <c r="E38" s="3">
        <v>159.65457880542664</v>
      </c>
      <c r="F38" s="3">
        <v>173.25907458704413</v>
      </c>
      <c r="G38" s="3">
        <v>181.256308801714</v>
      </c>
      <c r="H38" s="3">
        <v>181.88025442277404</v>
      </c>
      <c r="I38" s="3">
        <v>187.77268619570106</v>
      </c>
      <c r="J38" s="3">
        <v>182.66655398672691</v>
      </c>
      <c r="K38" s="3">
        <v>178.20054963800374</v>
      </c>
      <c r="L38" s="3">
        <v>176.64464384138688</v>
      </c>
      <c r="M38" s="3">
        <v>187.90359080012021</v>
      </c>
      <c r="N38" s="3">
        <v>186.46028958157814</v>
      </c>
      <c r="O38" s="3">
        <v>184.48452293744953</v>
      </c>
      <c r="P38" s="3">
        <v>178.96993737152357</v>
      </c>
      <c r="Q38" s="3">
        <v>186.43314167356695</v>
      </c>
      <c r="R38" s="3">
        <v>192.02788195319255</v>
      </c>
      <c r="S38" s="3">
        <v>192.91173472081312</v>
      </c>
      <c r="T38" s="3">
        <v>200.94056465996547</v>
      </c>
      <c r="U38" s="3">
        <v>197.2355734902936</v>
      </c>
      <c r="V38" s="3">
        <v>197.42050198088634</v>
      </c>
      <c r="W38" s="3">
        <v>213.06629820481078</v>
      </c>
      <c r="X38" s="3">
        <v>209.70378383824755</v>
      </c>
      <c r="Y38" s="3">
        <v>215.8858375940074</v>
      </c>
      <c r="Z38" s="3">
        <v>209.54092610627225</v>
      </c>
      <c r="AA38" s="3">
        <v>231.83953424902725</v>
      </c>
      <c r="AB38" s="3">
        <v>235.89394516734453</v>
      </c>
      <c r="AC38" s="3">
        <v>243.64889351893504</v>
      </c>
      <c r="AD38" s="43">
        <v>250.68346724131101</v>
      </c>
      <c r="AE38" s="2">
        <v>250.16527569646894</v>
      </c>
    </row>
    <row r="39" spans="1:31" x14ac:dyDescent="0.2">
      <c r="AE39" s="2"/>
    </row>
    <row r="40" spans="1:31" x14ac:dyDescent="0.2">
      <c r="A40" t="s">
        <v>300</v>
      </c>
      <c r="AE40" s="2"/>
    </row>
    <row r="41" spans="1:31" x14ac:dyDescent="0.2">
      <c r="C41">
        <v>1990</v>
      </c>
      <c r="D41">
        <v>1991</v>
      </c>
      <c r="E41">
        <v>1992</v>
      </c>
      <c r="F41">
        <v>1993</v>
      </c>
      <c r="G41">
        <v>1994</v>
      </c>
      <c r="H41">
        <v>1995</v>
      </c>
      <c r="I41">
        <v>1996</v>
      </c>
      <c r="J41">
        <v>1997</v>
      </c>
      <c r="K41">
        <v>1998</v>
      </c>
      <c r="L41">
        <v>1999</v>
      </c>
      <c r="M41">
        <v>2000</v>
      </c>
      <c r="N41">
        <v>2001</v>
      </c>
      <c r="O41">
        <v>2002</v>
      </c>
      <c r="P41">
        <v>2003</v>
      </c>
      <c r="Q41">
        <v>2004</v>
      </c>
      <c r="R41">
        <v>2005</v>
      </c>
      <c r="S41">
        <v>2006</v>
      </c>
      <c r="T41">
        <v>2007</v>
      </c>
      <c r="U41">
        <v>2008</v>
      </c>
      <c r="V41">
        <v>2009</v>
      </c>
      <c r="W41">
        <v>2010</v>
      </c>
      <c r="X41">
        <v>2011</v>
      </c>
      <c r="Y41">
        <v>2012</v>
      </c>
      <c r="Z41">
        <v>2013</v>
      </c>
      <c r="AA41">
        <v>2014</v>
      </c>
      <c r="AB41">
        <v>2015</v>
      </c>
      <c r="AC41">
        <v>2016</v>
      </c>
      <c r="AD41">
        <v>2017</v>
      </c>
      <c r="AE41" s="2"/>
    </row>
    <row r="42" spans="1:31" x14ac:dyDescent="0.2">
      <c r="B42" t="s">
        <v>4</v>
      </c>
      <c r="C42" s="3">
        <v>1960.8147693750004</v>
      </c>
      <c r="D42" s="3">
        <v>1948.7826187499998</v>
      </c>
      <c r="E42" s="3">
        <v>1941.4180293750003</v>
      </c>
      <c r="F42" s="3">
        <v>1941.290009999999</v>
      </c>
      <c r="G42" s="3">
        <v>1957.6619287499996</v>
      </c>
      <c r="H42" s="3">
        <v>1980.1591837500002</v>
      </c>
      <c r="I42" s="3">
        <v>2004.4871549999998</v>
      </c>
      <c r="J42" s="3">
        <v>2027.5546293749996</v>
      </c>
      <c r="K42" s="3">
        <v>2043.96621</v>
      </c>
      <c r="L42" s="3">
        <v>2061.4257468750006</v>
      </c>
      <c r="M42" s="3">
        <v>2081.2701937500001</v>
      </c>
      <c r="N42" s="3">
        <v>2110.8771543749986</v>
      </c>
      <c r="O42" s="3">
        <v>2131.7863668750001</v>
      </c>
      <c r="P42" s="3">
        <v>2136.9509700000003</v>
      </c>
      <c r="Q42" s="3">
        <v>2142.5794499999988</v>
      </c>
      <c r="R42" s="3">
        <v>2153.3119368749994</v>
      </c>
      <c r="S42" s="3">
        <v>2168.6147587499986</v>
      </c>
      <c r="T42" s="3">
        <v>2178.7682812499993</v>
      </c>
      <c r="U42" s="3">
        <v>2194.1208712499993</v>
      </c>
      <c r="V42" s="3">
        <v>2216.6744324999995</v>
      </c>
      <c r="W42" s="3">
        <v>2244.5605256249996</v>
      </c>
      <c r="X42" s="3">
        <v>2274.7927537500004</v>
      </c>
      <c r="Y42" s="3">
        <v>2303.0539950000002</v>
      </c>
      <c r="Z42" s="3">
        <v>2326.8743849999996</v>
      </c>
      <c r="AA42" s="3">
        <v>2347.3986525</v>
      </c>
      <c r="AB42" s="3">
        <v>2363.4947943750003</v>
      </c>
      <c r="AC42" s="3">
        <v>2395.6540368750011</v>
      </c>
      <c r="AD42" s="43">
        <v>2447.4742696758417</v>
      </c>
      <c r="AE42" s="2">
        <v>2516.0496969125061</v>
      </c>
    </row>
    <row r="43" spans="1:31" x14ac:dyDescent="0.2">
      <c r="B43" t="s">
        <v>5</v>
      </c>
      <c r="C43" s="3">
        <v>233.9379529260145</v>
      </c>
      <c r="D43" s="3">
        <v>241.54998088343848</v>
      </c>
      <c r="E43" s="3">
        <v>224.36973652466079</v>
      </c>
      <c r="F43" s="3">
        <v>201.05386369539954</v>
      </c>
      <c r="G43" s="3">
        <v>242.07213836292036</v>
      </c>
      <c r="H43" s="3">
        <v>234.72517863389092</v>
      </c>
      <c r="I43" s="3">
        <v>248.09081468448065</v>
      </c>
      <c r="J43" s="3">
        <v>243.17234901339256</v>
      </c>
      <c r="K43" s="3">
        <v>239.59931228921505</v>
      </c>
      <c r="L43" s="3">
        <v>236.70920612731473</v>
      </c>
      <c r="M43" s="3">
        <v>221.6393905253486</v>
      </c>
      <c r="N43" s="3">
        <v>184.58740657140157</v>
      </c>
      <c r="O43" s="3">
        <v>198.96464035086836</v>
      </c>
      <c r="P43" s="3">
        <v>201.05121594467957</v>
      </c>
      <c r="Q43" s="3">
        <v>202.88081842058301</v>
      </c>
      <c r="R43" s="3">
        <v>191.38732912926983</v>
      </c>
      <c r="S43" s="3">
        <v>190.61840561572987</v>
      </c>
      <c r="T43" s="3">
        <v>180.05359528056118</v>
      </c>
      <c r="U43" s="3">
        <v>178.80509899317852</v>
      </c>
      <c r="V43" s="3">
        <v>167.70340277926331</v>
      </c>
      <c r="W43" s="3">
        <v>154.79069448901086</v>
      </c>
      <c r="X43" s="3">
        <v>141.89110733622442</v>
      </c>
      <c r="Y43" s="3">
        <v>129.65973343151333</v>
      </c>
      <c r="Z43" s="3">
        <v>137.066770088086</v>
      </c>
      <c r="AA43" s="3">
        <v>145.18569151278214</v>
      </c>
      <c r="AB43" s="3">
        <v>128.32685714121101</v>
      </c>
      <c r="AC43" s="3">
        <v>128.08673150831189</v>
      </c>
      <c r="AD43" s="43">
        <v>128.84388340686542</v>
      </c>
      <c r="AE43" s="2">
        <v>112.26662102792328</v>
      </c>
    </row>
    <row r="44" spans="1:31" x14ac:dyDescent="0.2">
      <c r="B44" t="s">
        <v>6</v>
      </c>
      <c r="C44" s="3">
        <v>429.62978856853624</v>
      </c>
      <c r="D44" s="3">
        <v>453.99270722419664</v>
      </c>
      <c r="E44" s="3">
        <v>429.55339694115219</v>
      </c>
      <c r="F44" s="3">
        <v>421.4870757334981</v>
      </c>
      <c r="G44" s="3">
        <v>359.98956730238473</v>
      </c>
      <c r="H44" s="3">
        <v>362.96913658149987</v>
      </c>
      <c r="I44" s="3">
        <v>336.53184314208829</v>
      </c>
      <c r="J44" s="3">
        <v>342.1240002321756</v>
      </c>
      <c r="K44" s="3">
        <v>344.12935440962582</v>
      </c>
      <c r="L44" s="3">
        <v>336.02259525468628</v>
      </c>
      <c r="M44" s="3">
        <v>291.25708425083479</v>
      </c>
      <c r="N44" s="3">
        <v>322.69774265342164</v>
      </c>
      <c r="O44" s="3">
        <v>337.04430052355741</v>
      </c>
      <c r="P44" s="3">
        <v>304.80190427599763</v>
      </c>
      <c r="Q44" s="3">
        <v>281.37485619776095</v>
      </c>
      <c r="R44" s="3">
        <v>260.33052230101032</v>
      </c>
      <c r="S44" s="3">
        <v>267.17284074219401</v>
      </c>
      <c r="T44" s="3">
        <v>257.31558390911584</v>
      </c>
      <c r="U44" s="3">
        <v>225.65675434877724</v>
      </c>
      <c r="V44" s="3">
        <v>226.23793498151417</v>
      </c>
      <c r="W44" s="3">
        <v>231.24103194353034</v>
      </c>
      <c r="X44" s="3">
        <v>237.39527122654468</v>
      </c>
      <c r="Y44" s="3">
        <v>241.81595241066566</v>
      </c>
      <c r="Z44" s="3">
        <v>233.96019493119184</v>
      </c>
      <c r="AA44" s="3">
        <v>223.53379814126922</v>
      </c>
      <c r="AB44" s="3">
        <v>222.55259591613836</v>
      </c>
      <c r="AC44" s="3">
        <v>252.86225494654792</v>
      </c>
      <c r="AD44" s="43">
        <v>228.0852758693469</v>
      </c>
      <c r="AE44" s="2">
        <v>221.22384297560174</v>
      </c>
    </row>
    <row r="45" spans="1:31" x14ac:dyDescent="0.2">
      <c r="B45" t="s">
        <v>320</v>
      </c>
      <c r="C45" s="3">
        <v>427.50447241410939</v>
      </c>
      <c r="D45" s="3">
        <v>394.94549301048551</v>
      </c>
      <c r="E45" s="3">
        <v>403.50400905445071</v>
      </c>
      <c r="F45" s="3">
        <v>432.18513605323784</v>
      </c>
      <c r="G45" s="3">
        <v>401.69024253821499</v>
      </c>
      <c r="H45" s="3">
        <v>416.79286332972902</v>
      </c>
      <c r="I45" s="3">
        <v>433.31440972604327</v>
      </c>
      <c r="J45" s="3">
        <v>397.99207788525246</v>
      </c>
      <c r="K45" s="3">
        <v>430.06159721377463</v>
      </c>
      <c r="L45" s="3">
        <v>407.4620397926048</v>
      </c>
      <c r="M45" s="3">
        <v>421.84792373416536</v>
      </c>
      <c r="N45" s="3">
        <v>431.45310187067435</v>
      </c>
      <c r="O45" s="3">
        <v>412.23328857904636</v>
      </c>
      <c r="P45" s="3">
        <v>409.03219484582831</v>
      </c>
      <c r="Q45" s="3">
        <v>411.70162021940899</v>
      </c>
      <c r="R45" s="3">
        <v>422.57762527121258</v>
      </c>
      <c r="S45" s="3">
        <v>416.71538988679367</v>
      </c>
      <c r="T45" s="3">
        <v>421.18425268004393</v>
      </c>
      <c r="U45" s="3">
        <v>391.1313965683583</v>
      </c>
      <c r="V45" s="3">
        <v>409.71361084697475</v>
      </c>
      <c r="W45" s="3">
        <v>422.51483165805917</v>
      </c>
      <c r="X45" s="3">
        <v>421.38817539744946</v>
      </c>
      <c r="Y45" s="3">
        <v>438.24733438101288</v>
      </c>
      <c r="Z45" s="3">
        <v>423.27032879077677</v>
      </c>
      <c r="AA45" s="3">
        <v>475.48336225891961</v>
      </c>
      <c r="AB45" s="3">
        <v>440.51049411818144</v>
      </c>
      <c r="AC45" s="3">
        <v>412.68056348894015</v>
      </c>
      <c r="AD45" s="43">
        <v>443.4364035515577</v>
      </c>
      <c r="AE45" s="2">
        <v>454.71564942064606</v>
      </c>
    </row>
    <row r="46" spans="1:31" x14ac:dyDescent="0.2">
      <c r="B46" t="s">
        <v>7</v>
      </c>
      <c r="C46" s="3">
        <v>193.72926892334382</v>
      </c>
      <c r="D46" s="3">
        <v>186.44174261394733</v>
      </c>
      <c r="E46" s="3">
        <v>177.53772674173564</v>
      </c>
      <c r="F46" s="3">
        <v>189.22824431882353</v>
      </c>
      <c r="G46" s="3">
        <v>178.87394903790363</v>
      </c>
      <c r="H46" s="3">
        <v>166.85459419880527</v>
      </c>
      <c r="I46" s="3">
        <v>136.94629550037993</v>
      </c>
      <c r="J46" s="3">
        <v>154.6145201385153</v>
      </c>
      <c r="K46" s="3">
        <v>151.50500024270207</v>
      </c>
      <c r="L46" s="3">
        <v>171.67000208525772</v>
      </c>
      <c r="M46" s="3">
        <v>184.81481960054521</v>
      </c>
      <c r="N46" s="3">
        <v>175.58771084355317</v>
      </c>
      <c r="O46" s="3">
        <v>179.05447890741746</v>
      </c>
      <c r="P46" s="3">
        <v>194.42487481257558</v>
      </c>
      <c r="Q46" s="3">
        <v>197.18588386157447</v>
      </c>
      <c r="R46" s="3">
        <v>172.52551212945403</v>
      </c>
      <c r="S46" s="3">
        <v>158.42434067869311</v>
      </c>
      <c r="T46" s="3">
        <v>159.24581820212151</v>
      </c>
      <c r="U46" s="3">
        <v>167.14927490491522</v>
      </c>
      <c r="V46" s="3">
        <v>182.32297854543549</v>
      </c>
      <c r="W46" s="3">
        <v>174.94135778861016</v>
      </c>
      <c r="X46" s="3">
        <v>174.55262437943986</v>
      </c>
      <c r="Y46" s="3">
        <v>183.09537095902454</v>
      </c>
      <c r="Z46" s="3">
        <v>195.96665900219489</v>
      </c>
      <c r="AA46" s="3">
        <v>187.63129683088536</v>
      </c>
      <c r="AB46" s="3">
        <v>168.62638998261252</v>
      </c>
      <c r="AC46" s="3">
        <v>190.03933446293351</v>
      </c>
      <c r="AD46" s="43">
        <v>175.67736575499828</v>
      </c>
      <c r="AE46" s="2">
        <v>191.1863035529974</v>
      </c>
    </row>
    <row r="47" spans="1:31" x14ac:dyDescent="0.2">
      <c r="B47" t="s">
        <v>8</v>
      </c>
      <c r="C47" s="3">
        <v>322.50236618999224</v>
      </c>
      <c r="D47" s="3">
        <v>292.11108777789178</v>
      </c>
      <c r="E47" s="3">
        <v>338.72462248167415</v>
      </c>
      <c r="F47" s="3">
        <v>304.21176667571746</v>
      </c>
      <c r="G47" s="3">
        <v>342.29069771848646</v>
      </c>
      <c r="H47" s="3">
        <v>363.18780523340797</v>
      </c>
      <c r="I47" s="3">
        <v>408.65247091771215</v>
      </c>
      <c r="J47" s="3">
        <v>438.74653232749705</v>
      </c>
      <c r="K47" s="3">
        <v>420.65259217756034</v>
      </c>
      <c r="L47" s="3">
        <v>420.79088954800488</v>
      </c>
      <c r="M47" s="3">
        <v>417.52564975034448</v>
      </c>
      <c r="N47" s="3">
        <v>443.83384429584152</v>
      </c>
      <c r="O47" s="3">
        <v>428.44514976420515</v>
      </c>
      <c r="P47" s="3">
        <v>414.7482705048368</v>
      </c>
      <c r="Q47" s="3">
        <v>440.38213402260862</v>
      </c>
      <c r="R47" s="3">
        <v>483.71592864992584</v>
      </c>
      <c r="S47" s="3">
        <v>498.42981549969494</v>
      </c>
      <c r="T47" s="3">
        <v>504.26687542949412</v>
      </c>
      <c r="U47" s="3">
        <v>519.91635904561838</v>
      </c>
      <c r="V47" s="3">
        <v>521.75953896258648</v>
      </c>
      <c r="W47" s="3">
        <v>533.69189250620366</v>
      </c>
      <c r="X47" s="3">
        <v>531.40445567308052</v>
      </c>
      <c r="Y47" s="3">
        <v>517.65888346629265</v>
      </c>
      <c r="Z47" s="3">
        <v>537.12483190659498</v>
      </c>
      <c r="AA47" s="3">
        <v>494.69427171287657</v>
      </c>
      <c r="AB47" s="3">
        <v>547.11338433707442</v>
      </c>
      <c r="AC47" s="3">
        <v>523.19088237150197</v>
      </c>
      <c r="AD47" s="43">
        <v>547.5165650973529</v>
      </c>
      <c r="AE47" s="2">
        <v>552.74342281350323</v>
      </c>
    </row>
    <row r="48" spans="1:31" x14ac:dyDescent="0.2">
      <c r="B48" t="s">
        <v>9</v>
      </c>
      <c r="C48" s="3">
        <v>353.50134685681309</v>
      </c>
      <c r="D48" s="3">
        <v>379.73225100264295</v>
      </c>
      <c r="E48" s="3">
        <v>367.72853763132662</v>
      </c>
      <c r="F48" s="3">
        <v>393.12392352332273</v>
      </c>
      <c r="G48" s="3">
        <v>432.74533379008955</v>
      </c>
      <c r="H48" s="3">
        <v>435.62960577266711</v>
      </c>
      <c r="I48" s="3">
        <v>440.94095887013219</v>
      </c>
      <c r="J48" s="3">
        <v>450.90514977816662</v>
      </c>
      <c r="K48" s="3">
        <v>458.02836324694783</v>
      </c>
      <c r="L48" s="3">
        <v>488.77101406713217</v>
      </c>
      <c r="M48" s="3">
        <v>544.18532588876144</v>
      </c>
      <c r="N48" s="3">
        <v>552.71734814010631</v>
      </c>
      <c r="O48" s="3">
        <v>576.05429261302254</v>
      </c>
      <c r="P48" s="3">
        <v>612.90229741686824</v>
      </c>
      <c r="Q48" s="3">
        <v>609.06393923083226</v>
      </c>
      <c r="R48" s="3">
        <v>622.77501939412684</v>
      </c>
      <c r="S48" s="3">
        <v>637.26368382310102</v>
      </c>
      <c r="T48" s="3">
        <v>656.7021557486629</v>
      </c>
      <c r="U48" s="3">
        <v>711.46198738915166</v>
      </c>
      <c r="V48" s="3">
        <v>708.94633790715238</v>
      </c>
      <c r="W48" s="3">
        <v>727.39026279301959</v>
      </c>
      <c r="X48" s="3">
        <v>768.1611197372614</v>
      </c>
      <c r="Y48" s="3">
        <v>792.5767203514913</v>
      </c>
      <c r="Z48" s="3">
        <v>799.47659280464291</v>
      </c>
      <c r="AA48" s="3">
        <v>820.87023204326704</v>
      </c>
      <c r="AB48" s="3">
        <v>856.3650728797827</v>
      </c>
      <c r="AC48" s="3">
        <v>888.79427009676556</v>
      </c>
      <c r="AD48" s="43">
        <v>923.90441460582042</v>
      </c>
      <c r="AE48" s="2">
        <v>983.9138571218341</v>
      </c>
    </row>
    <row r="51" spans="1:31" x14ac:dyDescent="0.2">
      <c r="A51" s="39" t="s">
        <v>92</v>
      </c>
      <c r="B51" s="41"/>
      <c r="C51" s="40">
        <v>-4.2650380888793249E-2</v>
      </c>
      <c r="D51" s="40">
        <v>-6.4376260280286424E-2</v>
      </c>
      <c r="E51" s="40">
        <v>-8.2444949394099742E-2</v>
      </c>
      <c r="F51" s="40">
        <v>-8.3285319645269196E-2</v>
      </c>
      <c r="G51" s="40">
        <v>-6.2063085114028471E-2</v>
      </c>
      <c r="H51" s="40">
        <v>4.1279294800332433E-2</v>
      </c>
      <c r="I51" s="40">
        <v>3.6215916316434171E-2</v>
      </c>
      <c r="J51" s="40">
        <v>2.6043666723175374E-2</v>
      </c>
      <c r="K51" s="40">
        <v>9.5798257599133407E-4</v>
      </c>
      <c r="L51" s="40">
        <v>-3.0778043829399193E-3</v>
      </c>
      <c r="M51" s="40">
        <v>2.8477920698095627E-3</v>
      </c>
      <c r="N51" s="40">
        <v>-1.4272099907072566E-2</v>
      </c>
      <c r="O51" s="40">
        <v>-2.1613688282512089E-2</v>
      </c>
      <c r="P51" s="40">
        <v>-2.1219921402660158E-2</v>
      </c>
      <c r="Q51" s="40">
        <v>-1.9804723062213703E-2</v>
      </c>
      <c r="R51" s="40">
        <v>-1.4534117042017236E-2</v>
      </c>
      <c r="S51" s="40">
        <v>-2.8250379202029552E-2</v>
      </c>
      <c r="T51" s="40">
        <v>-1.0096237942925912E-2</v>
      </c>
      <c r="U51" s="40">
        <v>-4.8504156060139803E-2</v>
      </c>
      <c r="V51" s="40">
        <v>-6.2847707296656452E-2</v>
      </c>
      <c r="W51" s="40">
        <v>-4.5444656579854081E-2</v>
      </c>
      <c r="X51" s="40">
        <v>-7.4482373385790779E-2</v>
      </c>
      <c r="Y51" s="40">
        <v>-8.4065177793774204E-2</v>
      </c>
      <c r="Z51" s="40">
        <v>-9.925234876726019E-2</v>
      </c>
      <c r="AA51" s="40">
        <v>-0.10978176765723135</v>
      </c>
      <c r="AB51" s="40">
        <v>-1.6124686489220275E-2</v>
      </c>
      <c r="AC51" s="40">
        <v>3.6497585373229668E-4</v>
      </c>
      <c r="AD51" s="40">
        <v>3.6138990002938742E-2</v>
      </c>
      <c r="AE51" s="40">
        <v>5.3948751670327422E-2</v>
      </c>
    </row>
    <row r="52" spans="1:31" x14ac:dyDescent="0.2">
      <c r="A52" s="29"/>
      <c r="B52" s="29"/>
    </row>
    <row r="53" spans="1:31" x14ac:dyDescent="0.2">
      <c r="A53" s="5" t="s">
        <v>311</v>
      </c>
      <c r="B53" s="29"/>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31" x14ac:dyDescent="0.2">
      <c r="A54" s="50" t="s">
        <v>329</v>
      </c>
      <c r="B54" s="29"/>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31" x14ac:dyDescent="0.2">
      <c r="A55" s="29"/>
      <c r="B55" s="29"/>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3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31"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31"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31"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31"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31"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31"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31"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3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3:30"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3:30"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3:30"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3:30"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3:30"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3:30"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3:30"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3:30"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3:30"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3:30"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3:30"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3:30"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3:30"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3:30"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3:30"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3:30"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3:28"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3:28"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3:28"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3:28"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3:28"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3:28"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3:28"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3:28"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3:28"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3:28"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3:28" x14ac:dyDescent="0.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3:28"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3:28"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3:28"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3:28"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3:28"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3:28"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3:28"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row>
  </sheetData>
  <hyperlinks>
    <hyperlink ref="A5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56"/>
  <sheetViews>
    <sheetView zoomScale="85" zoomScaleNormal="85" workbookViewId="0">
      <pane xSplit="2" ySplit="2" topLeftCell="C24" activePane="bottomRight" state="frozen"/>
      <selection activeCell="J44" sqref="J44"/>
      <selection pane="topRight" activeCell="J44" sqref="J44"/>
      <selection pane="bottomLeft" activeCell="J44" sqref="J44"/>
      <selection pane="bottomRight" activeCell="A2" sqref="A2"/>
    </sheetView>
  </sheetViews>
  <sheetFormatPr defaultRowHeight="15" x14ac:dyDescent="0.2"/>
  <cols>
    <col min="1" max="1" width="22.77734375" customWidth="1"/>
    <col min="2" max="2" width="31.44140625" customWidth="1"/>
    <col min="3" max="29" width="9.77734375" customWidth="1"/>
    <col min="30" max="30" width="10.109375" customWidth="1"/>
  </cols>
  <sheetData>
    <row r="1" spans="1:31" ht="18.75" customHeight="1" x14ac:dyDescent="0.25">
      <c r="A1" s="32" t="s">
        <v>327</v>
      </c>
      <c r="B1" s="33"/>
    </row>
    <row r="2" spans="1:31" ht="15.75" x14ac:dyDescent="0.25">
      <c r="A2" s="24" t="s">
        <v>315</v>
      </c>
      <c r="C2">
        <v>1990</v>
      </c>
      <c r="D2">
        <v>1991</v>
      </c>
      <c r="E2">
        <v>1992</v>
      </c>
      <c r="F2">
        <v>1993</v>
      </c>
      <c r="G2">
        <v>1994</v>
      </c>
      <c r="H2">
        <v>1995</v>
      </c>
      <c r="I2">
        <v>1996</v>
      </c>
      <c r="J2">
        <v>1997</v>
      </c>
      <c r="K2">
        <v>1998</v>
      </c>
      <c r="L2">
        <v>1999</v>
      </c>
      <c r="M2">
        <v>2000</v>
      </c>
      <c r="N2">
        <v>2001</v>
      </c>
      <c r="O2">
        <v>2002</v>
      </c>
      <c r="P2">
        <v>2003</v>
      </c>
      <c r="Q2">
        <v>2004</v>
      </c>
      <c r="R2">
        <v>2005</v>
      </c>
      <c r="S2">
        <v>2006</v>
      </c>
      <c r="T2">
        <v>2007</v>
      </c>
      <c r="U2">
        <v>2008</v>
      </c>
      <c r="V2">
        <v>2009</v>
      </c>
      <c r="W2">
        <v>2010</v>
      </c>
      <c r="X2">
        <v>2011</v>
      </c>
      <c r="Y2">
        <v>2012</v>
      </c>
      <c r="Z2">
        <v>2013</v>
      </c>
      <c r="AA2">
        <v>2014</v>
      </c>
      <c r="AB2">
        <v>2015</v>
      </c>
      <c r="AC2">
        <v>2016</v>
      </c>
      <c r="AD2">
        <v>2017</v>
      </c>
      <c r="AE2">
        <v>2018</v>
      </c>
    </row>
    <row r="3" spans="1:31" ht="31.5" customHeight="1" x14ac:dyDescent="0.2">
      <c r="A3" t="s">
        <v>285</v>
      </c>
      <c r="B3" t="s">
        <v>286</v>
      </c>
      <c r="C3" s="3">
        <v>1356.401660845331</v>
      </c>
      <c r="D3" s="3">
        <v>1332.374986547858</v>
      </c>
      <c r="E3" s="3">
        <v>1299.8084846883182</v>
      </c>
      <c r="F3" s="3">
        <v>1274.6825958864497</v>
      </c>
      <c r="G3" s="3">
        <v>1238.3112118782039</v>
      </c>
      <c r="H3" s="3">
        <v>1242.6106464499767</v>
      </c>
      <c r="I3" s="3">
        <v>1244.971974817543</v>
      </c>
      <c r="J3" s="3">
        <v>1285.6327144041388</v>
      </c>
      <c r="K3" s="3">
        <v>1314.0376203661099</v>
      </c>
      <c r="L3" s="3">
        <v>1325.5974742900487</v>
      </c>
      <c r="M3" s="3">
        <v>1347.6168345054894</v>
      </c>
      <c r="N3" s="3">
        <v>1383.2128185263996</v>
      </c>
      <c r="O3" s="3">
        <v>1409.3556981659242</v>
      </c>
      <c r="P3" s="3">
        <v>1420.0630770329503</v>
      </c>
      <c r="Q3" s="3">
        <v>1429.9284739023813</v>
      </c>
      <c r="R3" s="3">
        <v>1425.0427947102205</v>
      </c>
      <c r="S3" s="3">
        <v>1422.4568124202772</v>
      </c>
      <c r="T3" s="3">
        <v>1431.8363975898344</v>
      </c>
      <c r="U3" s="3">
        <v>1451.059706883605</v>
      </c>
      <c r="V3" s="3">
        <v>1462.7072984513786</v>
      </c>
      <c r="W3" s="3">
        <v>1456.565544078235</v>
      </c>
      <c r="X3" s="3">
        <v>1468.4725422674351</v>
      </c>
      <c r="Y3" s="3">
        <v>1505.7327322694807</v>
      </c>
      <c r="Z3" s="3">
        <v>1560.0769169820808</v>
      </c>
      <c r="AA3" s="3">
        <v>1520.6796866702409</v>
      </c>
      <c r="AB3" s="3">
        <v>1527.4959404848908</v>
      </c>
      <c r="AC3" s="3">
        <v>1538.2212087712501</v>
      </c>
      <c r="AD3" s="43">
        <v>1594.7733264630233</v>
      </c>
      <c r="AE3" s="2">
        <v>1607.6618073353673</v>
      </c>
    </row>
    <row r="4" spans="1:31" x14ac:dyDescent="0.2">
      <c r="B4" t="s">
        <v>287</v>
      </c>
      <c r="C4" s="3">
        <v>242.65940795611758</v>
      </c>
      <c r="D4" s="3">
        <v>226.87004440723615</v>
      </c>
      <c r="E4" s="3">
        <v>219.56174805948586</v>
      </c>
      <c r="F4" s="3">
        <v>199.67879167486745</v>
      </c>
      <c r="G4" s="3">
        <v>168.05953640926839</v>
      </c>
      <c r="H4" s="3">
        <v>165.979919591173</v>
      </c>
      <c r="I4" s="3">
        <v>151.73309662621546</v>
      </c>
      <c r="J4" s="3">
        <v>168.96887103597254</v>
      </c>
      <c r="K4" s="3">
        <v>164.6776072934021</v>
      </c>
      <c r="L4" s="3">
        <v>172.75664727848033</v>
      </c>
      <c r="M4" s="3">
        <v>183.41083269164747</v>
      </c>
      <c r="N4" s="3">
        <v>193.66596053125744</v>
      </c>
      <c r="O4" s="3">
        <v>201.42038999327923</v>
      </c>
      <c r="P4" s="3">
        <v>199.19153379534461</v>
      </c>
      <c r="Q4" s="3">
        <v>187.64858381696982</v>
      </c>
      <c r="R4" s="3">
        <v>189.97811291663993</v>
      </c>
      <c r="S4" s="3">
        <v>186.77999461357791</v>
      </c>
      <c r="T4" s="3">
        <v>209.63191969082658</v>
      </c>
      <c r="U4" s="3">
        <v>202.1452920450233</v>
      </c>
      <c r="V4" s="3">
        <v>187.80531945775004</v>
      </c>
      <c r="W4" s="3">
        <v>179.38004013551381</v>
      </c>
      <c r="X4" s="3">
        <v>180.84614424041649</v>
      </c>
      <c r="Y4" s="3">
        <v>195.35057888014384</v>
      </c>
      <c r="Z4" s="3">
        <v>202.82134862807601</v>
      </c>
      <c r="AA4" s="3">
        <v>207.3585328596011</v>
      </c>
      <c r="AB4" s="3">
        <v>206.6826871092095</v>
      </c>
      <c r="AC4" s="3">
        <v>188.0986264097773</v>
      </c>
      <c r="AD4" s="43">
        <v>194.03774865785036</v>
      </c>
      <c r="AE4" s="2">
        <v>184.71505821774159</v>
      </c>
    </row>
    <row r="5" spans="1:31" x14ac:dyDescent="0.2">
      <c r="B5" t="s">
        <v>288</v>
      </c>
      <c r="C5" s="3">
        <v>79.775943760536862</v>
      </c>
      <c r="D5" s="3">
        <v>68.946113379945686</v>
      </c>
      <c r="E5" s="3">
        <v>61.971668117922512</v>
      </c>
      <c r="F5" s="3">
        <v>59.953140095199402</v>
      </c>
      <c r="G5" s="3">
        <v>43.370202944327325</v>
      </c>
      <c r="H5" s="3">
        <v>46.180736724394748</v>
      </c>
      <c r="I5" s="3">
        <v>43.500344166963906</v>
      </c>
      <c r="J5" s="3">
        <v>48.285614955992635</v>
      </c>
      <c r="K5" s="3">
        <v>51.529316943012027</v>
      </c>
      <c r="L5" s="3">
        <v>56.096811947371975</v>
      </c>
      <c r="M5" s="3">
        <v>56.410188303926788</v>
      </c>
      <c r="N5" s="3">
        <v>66.96049625331257</v>
      </c>
      <c r="O5" s="3">
        <v>64.749606109463357</v>
      </c>
      <c r="P5" s="3">
        <v>64.628848589782351</v>
      </c>
      <c r="Q5" s="3">
        <v>59.115577152117893</v>
      </c>
      <c r="R5" s="3">
        <v>58.063649823884347</v>
      </c>
      <c r="S5" s="3">
        <v>60.967571208864669</v>
      </c>
      <c r="T5" s="3">
        <v>65.818701139174848</v>
      </c>
      <c r="U5" s="3">
        <v>51.675739284373812</v>
      </c>
      <c r="V5" s="3">
        <v>56.753942846114491</v>
      </c>
      <c r="W5" s="3">
        <v>52.090085090437363</v>
      </c>
      <c r="X5" s="3">
        <v>52.763759893276067</v>
      </c>
      <c r="Y5" s="3">
        <v>49.332249524027318</v>
      </c>
      <c r="Z5" s="3">
        <v>58.251350605221283</v>
      </c>
      <c r="AA5" s="3">
        <v>58.024424384101664</v>
      </c>
      <c r="AB5" s="3">
        <v>57.153316961841199</v>
      </c>
      <c r="AC5" s="3">
        <v>50.018248792686613</v>
      </c>
      <c r="AD5" s="43">
        <v>46.646977329932305</v>
      </c>
      <c r="AE5" s="2">
        <v>38.342655585766515</v>
      </c>
    </row>
    <row r="6" spans="1:31" x14ac:dyDescent="0.2">
      <c r="B6" t="s">
        <v>289</v>
      </c>
      <c r="C6" s="3">
        <v>162.8834641955807</v>
      </c>
      <c r="D6" s="3">
        <v>157.92393102729045</v>
      </c>
      <c r="E6" s="3">
        <v>157.59007994156337</v>
      </c>
      <c r="F6" s="3">
        <v>139.72565157966807</v>
      </c>
      <c r="G6" s="3">
        <v>124.6799540957922</v>
      </c>
      <c r="H6" s="3">
        <v>119.79918286677824</v>
      </c>
      <c r="I6" s="3">
        <v>108.23275245925156</v>
      </c>
      <c r="J6" s="3">
        <v>120.6832560799799</v>
      </c>
      <c r="K6" s="3">
        <v>113.14829035039007</v>
      </c>
      <c r="L6" s="3">
        <v>116.6498661091522</v>
      </c>
      <c r="M6" s="3">
        <v>127.00064438772068</v>
      </c>
      <c r="N6" s="3">
        <v>126.70546427794488</v>
      </c>
      <c r="O6" s="3">
        <v>136.67078388381589</v>
      </c>
      <c r="P6" s="3">
        <v>134.56268520556227</v>
      </c>
      <c r="Q6" s="3">
        <v>128.53300666485191</v>
      </c>
      <c r="R6" s="3">
        <v>131.92431775158516</v>
      </c>
      <c r="S6" s="3">
        <v>125.81242340471323</v>
      </c>
      <c r="T6" s="3">
        <v>143.81321855165172</v>
      </c>
      <c r="U6" s="3">
        <v>150.46955276064949</v>
      </c>
      <c r="V6" s="3">
        <v>131.05137661163556</v>
      </c>
      <c r="W6" s="3">
        <v>127.28995504507645</v>
      </c>
      <c r="X6" s="3">
        <v>128.08238434714039</v>
      </c>
      <c r="Y6" s="3">
        <v>146.01832935611651</v>
      </c>
      <c r="Z6" s="3">
        <v>144.56099054634242</v>
      </c>
      <c r="AA6" s="3">
        <v>149.33410847549945</v>
      </c>
      <c r="AB6" s="3">
        <v>149.5293701473683</v>
      </c>
      <c r="AC6" s="3">
        <v>138.08037761709068</v>
      </c>
      <c r="AD6" s="43">
        <v>147.39077132791803</v>
      </c>
      <c r="AE6" s="2">
        <v>146.37240263197506</v>
      </c>
    </row>
    <row r="7" spans="1:31" x14ac:dyDescent="0.2">
      <c r="B7" t="s">
        <v>290</v>
      </c>
      <c r="C7" s="3">
        <v>1113.7326793930222</v>
      </c>
      <c r="D7" s="3">
        <v>1105.4955859032248</v>
      </c>
      <c r="E7" s="3">
        <v>1080.2467366288324</v>
      </c>
      <c r="F7" s="3">
        <v>1075.0038042115823</v>
      </c>
      <c r="G7" s="3">
        <v>1070.2516754689354</v>
      </c>
      <c r="H7" s="3">
        <v>1076.6307268588037</v>
      </c>
      <c r="I7" s="3">
        <v>1093.2388781913276</v>
      </c>
      <c r="J7" s="3">
        <v>1116.6638433681662</v>
      </c>
      <c r="K7" s="3">
        <v>1149.3600130727077</v>
      </c>
      <c r="L7" s="3">
        <v>1152.8507962335245</v>
      </c>
      <c r="M7" s="3">
        <v>1164.206001813842</v>
      </c>
      <c r="N7" s="3">
        <v>1189.5370007161412</v>
      </c>
      <c r="O7" s="3">
        <v>1207.9353081726449</v>
      </c>
      <c r="P7" s="3">
        <v>1220.8813310383919</v>
      </c>
      <c r="Q7" s="3">
        <v>1242.2700881326421</v>
      </c>
      <c r="R7" s="3">
        <v>1235.0548271347511</v>
      </c>
      <c r="S7" s="3">
        <v>1235.6768178066991</v>
      </c>
      <c r="T7" s="3">
        <v>1222.2044778990078</v>
      </c>
      <c r="U7" s="3">
        <v>1248.9144148385817</v>
      </c>
      <c r="V7" s="3">
        <v>1274.9019789936287</v>
      </c>
      <c r="W7" s="3">
        <v>1277.185503942721</v>
      </c>
      <c r="X7" s="3">
        <v>1287.6356532032846</v>
      </c>
      <c r="Y7" s="3">
        <v>1310.382153389337</v>
      </c>
      <c r="Z7" s="3">
        <v>1357.2555683540047</v>
      </c>
      <c r="AA7" s="3">
        <v>1313.3211538106398</v>
      </c>
      <c r="AB7" s="3">
        <v>1320.8034146225464</v>
      </c>
      <c r="AC7" s="3">
        <v>1350.1225823614727</v>
      </c>
      <c r="AD7" s="43">
        <v>1400.7459391950729</v>
      </c>
      <c r="AE7" s="2">
        <v>1422.9467491176256</v>
      </c>
    </row>
    <row r="8" spans="1:31" x14ac:dyDescent="0.2">
      <c r="B8" t="s">
        <v>291</v>
      </c>
      <c r="C8" s="3">
        <v>733.99995297256226</v>
      </c>
      <c r="D8" s="3">
        <v>732.555963250947</v>
      </c>
      <c r="E8" s="3">
        <v>700.8285476527866</v>
      </c>
      <c r="F8" s="3">
        <v>716.62336707370378</v>
      </c>
      <c r="G8" s="3">
        <v>694.74863159433687</v>
      </c>
      <c r="H8" s="3">
        <v>717.99331214367317</v>
      </c>
      <c r="I8" s="3">
        <v>739.50585083838632</v>
      </c>
      <c r="J8" s="3">
        <v>738.71039829401741</v>
      </c>
      <c r="K8" s="3">
        <v>741.05924240013519</v>
      </c>
      <c r="L8" s="3">
        <v>740.81288356303742</v>
      </c>
      <c r="M8" s="3">
        <v>744.23340345084705</v>
      </c>
      <c r="N8" s="3">
        <v>737.07803729448653</v>
      </c>
      <c r="O8" s="3">
        <v>746.75335241837263</v>
      </c>
      <c r="P8" s="3">
        <v>757.80090025241839</v>
      </c>
      <c r="Q8" s="3">
        <v>763.20944848206852</v>
      </c>
      <c r="R8" s="3">
        <v>745.94840010504515</v>
      </c>
      <c r="S8" s="3">
        <v>710.39756028435625</v>
      </c>
      <c r="T8" s="3">
        <v>670.6696978312882</v>
      </c>
      <c r="U8" s="3">
        <v>710.17746799983286</v>
      </c>
      <c r="V8" s="3">
        <v>686.27662394665845</v>
      </c>
      <c r="W8" s="3">
        <v>671.40559190142801</v>
      </c>
      <c r="X8" s="3">
        <v>684.14262959322355</v>
      </c>
      <c r="Y8" s="3">
        <v>697.2370647080453</v>
      </c>
      <c r="Z8" s="3">
        <v>735.93785348668541</v>
      </c>
      <c r="AA8" s="3">
        <v>699.96079172647205</v>
      </c>
      <c r="AB8" s="3">
        <v>691.43805407597063</v>
      </c>
      <c r="AC8" s="3">
        <v>723.86409652776069</v>
      </c>
      <c r="AD8" s="43">
        <v>767.09513985877572</v>
      </c>
      <c r="AE8" s="2">
        <v>807.51445455477142</v>
      </c>
    </row>
    <row r="9" spans="1:31" x14ac:dyDescent="0.2">
      <c r="B9" t="s">
        <v>292</v>
      </c>
      <c r="C9" s="3">
        <v>426.67157824548264</v>
      </c>
      <c r="D9" s="3">
        <v>412.90946881310401</v>
      </c>
      <c r="E9" s="3">
        <v>393.64946781094329</v>
      </c>
      <c r="F9" s="3">
        <v>389.16371610419031</v>
      </c>
      <c r="G9" s="3">
        <v>392.41404644999278</v>
      </c>
      <c r="H9" s="3">
        <v>394.68650390111804</v>
      </c>
      <c r="I9" s="3">
        <v>396.12462048944644</v>
      </c>
      <c r="J9" s="3">
        <v>380.36464769094835</v>
      </c>
      <c r="K9" s="3">
        <v>375.22911892826187</v>
      </c>
      <c r="L9" s="3">
        <v>368.03376695595011</v>
      </c>
      <c r="M9" s="3">
        <v>370.23134787633228</v>
      </c>
      <c r="N9" s="3">
        <v>362.50143525917406</v>
      </c>
      <c r="O9" s="3">
        <v>370.23116421701462</v>
      </c>
      <c r="P9" s="3">
        <v>369.18605784613061</v>
      </c>
      <c r="Q9" s="3">
        <v>363.51522040514743</v>
      </c>
      <c r="R9" s="3">
        <v>357.35949313705328</v>
      </c>
      <c r="S9" s="3">
        <v>349.44116363895017</v>
      </c>
      <c r="T9" s="3">
        <v>323.36196291356384</v>
      </c>
      <c r="U9" s="3">
        <v>348.73274176239818</v>
      </c>
      <c r="V9" s="3">
        <v>343.81306162407566</v>
      </c>
      <c r="W9" s="3">
        <v>343.36310258166066</v>
      </c>
      <c r="X9" s="3">
        <v>339.45209991329352</v>
      </c>
      <c r="Y9" s="3">
        <v>363.9283829071997</v>
      </c>
      <c r="Z9" s="3">
        <v>384.90748632477437</v>
      </c>
      <c r="AA9" s="3">
        <v>364.52656177971693</v>
      </c>
      <c r="AB9" s="3">
        <v>379.27409460527048</v>
      </c>
      <c r="AC9" s="3">
        <v>401.17636626662221</v>
      </c>
      <c r="AD9" s="43">
        <v>424.95168396990528</v>
      </c>
      <c r="AE9" s="2">
        <v>448.89785231142588</v>
      </c>
    </row>
    <row r="10" spans="1:31" x14ac:dyDescent="0.2">
      <c r="B10" t="s">
        <v>293</v>
      </c>
      <c r="C10" s="3">
        <v>307.32837472707956</v>
      </c>
      <c r="D10" s="3">
        <v>319.64649443784293</v>
      </c>
      <c r="E10" s="3">
        <v>307.17907984184325</v>
      </c>
      <c r="F10" s="3">
        <v>327.45965096951335</v>
      </c>
      <c r="G10" s="3">
        <v>302.34396451349295</v>
      </c>
      <c r="H10" s="3">
        <v>323.30680824255523</v>
      </c>
      <c r="I10" s="3">
        <v>343.38123034893994</v>
      </c>
      <c r="J10" s="3">
        <v>358.34575060306901</v>
      </c>
      <c r="K10" s="3">
        <v>365.83012347187332</v>
      </c>
      <c r="L10" s="3">
        <v>372.7791166070873</v>
      </c>
      <c r="M10" s="3">
        <v>374.00205557451477</v>
      </c>
      <c r="N10" s="3">
        <v>374.57660203531242</v>
      </c>
      <c r="O10" s="3">
        <v>376.52218820135801</v>
      </c>
      <c r="P10" s="3">
        <v>388.61484240628783</v>
      </c>
      <c r="Q10" s="3">
        <v>399.69422807692109</v>
      </c>
      <c r="R10" s="3">
        <v>388.57905230916219</v>
      </c>
      <c r="S10" s="3">
        <v>360.95639664540613</v>
      </c>
      <c r="T10" s="3">
        <v>347.30773491772447</v>
      </c>
      <c r="U10" s="3">
        <v>361.44472623743468</v>
      </c>
      <c r="V10" s="3">
        <v>342.46356232258285</v>
      </c>
      <c r="W10" s="3">
        <v>328.04248931976736</v>
      </c>
      <c r="X10" s="3">
        <v>344.68127450366381</v>
      </c>
      <c r="Y10" s="3">
        <v>333.30868180084553</v>
      </c>
      <c r="Z10" s="3">
        <v>351.03036716191099</v>
      </c>
      <c r="AA10" s="3">
        <v>335.42532776443181</v>
      </c>
      <c r="AB10" s="3">
        <v>312.16395947070015</v>
      </c>
      <c r="AC10" s="3">
        <v>322.68773026113843</v>
      </c>
      <c r="AD10" s="43">
        <v>342.15381727877048</v>
      </c>
      <c r="AE10" s="2">
        <v>358.6166022433456</v>
      </c>
    </row>
    <row r="11" spans="1:31" x14ac:dyDescent="0.2">
      <c r="B11" t="s">
        <v>294</v>
      </c>
      <c r="C11" s="3">
        <v>352.56314423008411</v>
      </c>
      <c r="D11" s="3">
        <v>344.04756156973309</v>
      </c>
      <c r="E11" s="3">
        <v>353.14858787719891</v>
      </c>
      <c r="F11" s="3">
        <v>336.39761910297199</v>
      </c>
      <c r="G11" s="3">
        <v>349.63474376204357</v>
      </c>
      <c r="H11" s="3">
        <v>335.37523526929107</v>
      </c>
      <c r="I11" s="3">
        <v>333.51645482560752</v>
      </c>
      <c r="J11" s="3">
        <v>354.64173296619833</v>
      </c>
      <c r="K11" s="3">
        <v>385.36882329175666</v>
      </c>
      <c r="L11" s="3">
        <v>388.78968706869728</v>
      </c>
      <c r="M11" s="3">
        <v>396.21513416886103</v>
      </c>
      <c r="N11" s="3">
        <v>428.4762036123937</v>
      </c>
      <c r="O11" s="3">
        <v>432.99464611369143</v>
      </c>
      <c r="P11" s="3">
        <v>433.08082137696499</v>
      </c>
      <c r="Q11" s="3">
        <v>449.99784968936831</v>
      </c>
      <c r="R11" s="3">
        <v>459.67056110575106</v>
      </c>
      <c r="S11" s="3">
        <v>499.96517990055577</v>
      </c>
      <c r="T11" s="3">
        <v>518.07603291019029</v>
      </c>
      <c r="U11" s="3">
        <v>500.10621557479055</v>
      </c>
      <c r="V11" s="3">
        <v>547.06265086557676</v>
      </c>
      <c r="W11" s="3">
        <v>555.97121422162979</v>
      </c>
      <c r="X11" s="3">
        <v>548.8504629347583</v>
      </c>
      <c r="Y11" s="3">
        <v>560.31396813643653</v>
      </c>
      <c r="Z11" s="3">
        <v>567.20980345776866</v>
      </c>
      <c r="AA11" s="3">
        <v>553.27063140103076</v>
      </c>
      <c r="AB11" s="3">
        <v>569.65396776960631</v>
      </c>
      <c r="AC11" s="3">
        <v>559.11398865440947</v>
      </c>
      <c r="AD11" s="43">
        <v>561.41118895329237</v>
      </c>
      <c r="AE11" s="2">
        <v>548.31683805648788</v>
      </c>
    </row>
    <row r="12" spans="1:31" x14ac:dyDescent="0.2">
      <c r="B12" t="s">
        <v>295</v>
      </c>
      <c r="C12" s="3">
        <v>203.65698447352699</v>
      </c>
      <c r="D12" s="3">
        <v>211.14220934254774</v>
      </c>
      <c r="E12" s="3">
        <v>214.3867375740686</v>
      </c>
      <c r="F12" s="3">
        <v>211.93526695121022</v>
      </c>
      <c r="G12" s="3">
        <v>218.8113028737483</v>
      </c>
      <c r="H12" s="3">
        <v>228.48791565803694</v>
      </c>
      <c r="I12" s="3">
        <v>223.04547598711247</v>
      </c>
      <c r="J12" s="3">
        <v>240.9560946932705</v>
      </c>
      <c r="K12" s="3">
        <v>266.87541731441081</v>
      </c>
      <c r="L12" s="3">
        <v>270.52480700264545</v>
      </c>
      <c r="M12" s="3">
        <v>268.91363544351941</v>
      </c>
      <c r="N12" s="3">
        <v>294.57492566377039</v>
      </c>
      <c r="O12" s="3">
        <v>287.13681476284836</v>
      </c>
      <c r="P12" s="3">
        <v>284.46285424274487</v>
      </c>
      <c r="Q12" s="3">
        <v>292.99997218224308</v>
      </c>
      <c r="R12" s="3">
        <v>292.25961690884895</v>
      </c>
      <c r="S12" s="3">
        <v>314.44845979401521</v>
      </c>
      <c r="T12" s="3">
        <v>325.72783290488024</v>
      </c>
      <c r="U12" s="3">
        <v>321.92910383861226</v>
      </c>
      <c r="V12" s="3">
        <v>344.18792254115698</v>
      </c>
      <c r="W12" s="3">
        <v>342.81900603591117</v>
      </c>
      <c r="X12" s="3">
        <v>341.30313516652194</v>
      </c>
      <c r="Y12" s="3">
        <v>338.31884527831363</v>
      </c>
      <c r="Z12" s="3">
        <v>348.76048308080453</v>
      </c>
      <c r="AA12" s="3">
        <v>333.20868436589831</v>
      </c>
      <c r="AB12" s="3">
        <v>330.88710668681034</v>
      </c>
      <c r="AC12" s="3">
        <v>310.01310601707161</v>
      </c>
      <c r="AD12" s="43">
        <v>327.6996783682294</v>
      </c>
      <c r="AE12" s="2">
        <v>309.59744580315868</v>
      </c>
    </row>
    <row r="13" spans="1:31" x14ac:dyDescent="0.2">
      <c r="B13" t="s">
        <v>296</v>
      </c>
      <c r="C13" s="3">
        <v>148.89658626036598</v>
      </c>
      <c r="D13" s="3">
        <v>132.90535222718532</v>
      </c>
      <c r="E13" s="3">
        <v>138.76185030313027</v>
      </c>
      <c r="F13" s="3">
        <v>124.47151929856535</v>
      </c>
      <c r="G13" s="3">
        <v>130.83282025744418</v>
      </c>
      <c r="H13" s="3">
        <v>106.88731961125413</v>
      </c>
      <c r="I13" s="3">
        <v>110.48134099765822</v>
      </c>
      <c r="J13" s="3">
        <v>113.68563827292783</v>
      </c>
      <c r="K13" s="3">
        <v>118.4833963975201</v>
      </c>
      <c r="L13" s="3">
        <v>118.26488006605183</v>
      </c>
      <c r="M13" s="3">
        <v>127.30149872534162</v>
      </c>
      <c r="N13" s="3">
        <v>133.90127794862326</v>
      </c>
      <c r="O13" s="3">
        <v>145.8578313508431</v>
      </c>
      <c r="P13" s="3">
        <v>148.61796713422009</v>
      </c>
      <c r="Q13" s="3">
        <v>157.0076794598946</v>
      </c>
      <c r="R13" s="3">
        <v>167.41094419690211</v>
      </c>
      <c r="S13" s="3">
        <v>185.51672010654053</v>
      </c>
      <c r="T13" s="3">
        <v>192.34820000531008</v>
      </c>
      <c r="U13" s="3">
        <v>178.1771117361782</v>
      </c>
      <c r="V13" s="3">
        <v>202.87472832441981</v>
      </c>
      <c r="W13" s="3">
        <v>213.15220818571859</v>
      </c>
      <c r="X13" s="3">
        <v>207.54732776823641</v>
      </c>
      <c r="Y13" s="3">
        <v>221.99512285812295</v>
      </c>
      <c r="Z13" s="3">
        <v>218.44932037696407</v>
      </c>
      <c r="AA13" s="3">
        <v>220.06194703513239</v>
      </c>
      <c r="AB13" s="3">
        <v>238.75702232966091</v>
      </c>
      <c r="AC13" s="3">
        <v>249.10088263733786</v>
      </c>
      <c r="AD13" s="43">
        <v>233.71151058506285</v>
      </c>
      <c r="AE13" s="2">
        <v>238.71939225332915</v>
      </c>
    </row>
    <row r="14" spans="1:31" x14ac:dyDescent="0.2">
      <c r="B14" t="s">
        <v>297</v>
      </c>
      <c r="C14" s="3">
        <v>27.17915568656716</v>
      </c>
      <c r="D14" s="3">
        <v>28.892061082544753</v>
      </c>
      <c r="E14" s="3">
        <v>26.269601098846923</v>
      </c>
      <c r="F14" s="3">
        <v>21.973650888102895</v>
      </c>
      <c r="G14" s="3">
        <v>25.868300112555094</v>
      </c>
      <c r="H14" s="3">
        <v>23.262179445839426</v>
      </c>
      <c r="I14" s="3">
        <v>20.216572527333632</v>
      </c>
      <c r="J14" s="3">
        <v>23.311712107950544</v>
      </c>
      <c r="K14" s="3">
        <v>22.941956960641722</v>
      </c>
      <c r="L14" s="3">
        <v>23.248225601789841</v>
      </c>
      <c r="M14" s="3">
        <v>23.757464194133789</v>
      </c>
      <c r="N14" s="3">
        <v>23.982759809260923</v>
      </c>
      <c r="O14" s="3">
        <v>28.187309640580825</v>
      </c>
      <c r="P14" s="3">
        <v>29.989821608222492</v>
      </c>
      <c r="Q14" s="3">
        <v>29.062789961205361</v>
      </c>
      <c r="R14" s="3">
        <v>29.445720582784524</v>
      </c>
      <c r="S14" s="3">
        <v>25.314077621787131</v>
      </c>
      <c r="T14" s="3">
        <v>33.468646195149674</v>
      </c>
      <c r="U14" s="3">
        <v>38.630731263958324</v>
      </c>
      <c r="V14" s="3">
        <v>41.562704181393286</v>
      </c>
      <c r="W14" s="3">
        <v>49.808697819663216</v>
      </c>
      <c r="X14" s="3">
        <v>54.64256067530291</v>
      </c>
      <c r="Y14" s="3">
        <v>52.82196119663304</v>
      </c>
      <c r="Z14" s="3">
        <v>54.107911409550681</v>
      </c>
      <c r="AA14" s="3">
        <v>60.089730683136885</v>
      </c>
      <c r="AB14" s="3">
        <v>59.721231530104333</v>
      </c>
      <c r="AC14" s="3">
        <v>67.144497179302519</v>
      </c>
      <c r="AD14" s="43">
        <v>72.239610383004887</v>
      </c>
      <c r="AE14" s="2">
        <v>67.115456506366456</v>
      </c>
    </row>
    <row r="15" spans="1:31" ht="31.5" customHeight="1" x14ac:dyDescent="0.2">
      <c r="A15" t="s">
        <v>298</v>
      </c>
      <c r="B15" t="s">
        <v>286</v>
      </c>
      <c r="C15" s="3">
        <v>735.05303755358455</v>
      </c>
      <c r="D15" s="3">
        <v>714.03996944189373</v>
      </c>
      <c r="E15" s="3">
        <v>699.06684195562332</v>
      </c>
      <c r="F15" s="3">
        <v>689.29610245232914</v>
      </c>
      <c r="G15" s="3">
        <v>661.73325219035064</v>
      </c>
      <c r="H15" s="3">
        <v>656.07884527484555</v>
      </c>
      <c r="I15" s="3">
        <v>665.00192645523475</v>
      </c>
      <c r="J15" s="3">
        <v>698.21245476845365</v>
      </c>
      <c r="K15" s="3">
        <v>705.29501368269507</v>
      </c>
      <c r="L15" s="3">
        <v>711.96195522187963</v>
      </c>
      <c r="M15" s="3">
        <v>715.1407890029019</v>
      </c>
      <c r="N15" s="3">
        <v>721.73025389003953</v>
      </c>
      <c r="O15" s="3">
        <v>749.30694069195533</v>
      </c>
      <c r="P15" s="3">
        <v>757.595356435913</v>
      </c>
      <c r="Q15" s="3">
        <v>774.09941800884735</v>
      </c>
      <c r="R15" s="3">
        <v>762.0509126325785</v>
      </c>
      <c r="S15" s="3">
        <v>750.95838945646358</v>
      </c>
      <c r="T15" s="3">
        <v>743.82358584730605</v>
      </c>
      <c r="U15" s="3">
        <v>766.19202833257248</v>
      </c>
      <c r="V15" s="3">
        <v>759.83370740094392</v>
      </c>
      <c r="W15" s="3">
        <v>750.9964164357998</v>
      </c>
      <c r="X15" s="3">
        <v>776.59258531571686</v>
      </c>
      <c r="Y15" s="3">
        <v>770.27370743076972</v>
      </c>
      <c r="Z15" s="3">
        <v>794.90980221289283</v>
      </c>
      <c r="AA15" s="3">
        <v>792.16959623253615</v>
      </c>
      <c r="AB15" s="3">
        <v>789.42219654850919</v>
      </c>
      <c r="AC15" s="3">
        <v>810.55572533524514</v>
      </c>
      <c r="AD15" s="43">
        <v>822.75652640173348</v>
      </c>
      <c r="AE15" s="2">
        <v>836.09754470007067</v>
      </c>
    </row>
    <row r="16" spans="1:31" x14ac:dyDescent="0.2">
      <c r="B16" t="s">
        <v>287</v>
      </c>
      <c r="C16" s="3">
        <v>130.38144462675524</v>
      </c>
      <c r="D16" s="3">
        <v>113.46309091580966</v>
      </c>
      <c r="E16" s="3">
        <v>110.25341488080497</v>
      </c>
      <c r="F16" s="3">
        <v>102.78204996137242</v>
      </c>
      <c r="G16" s="3">
        <v>87.134339392906767</v>
      </c>
      <c r="H16" s="3">
        <v>78.679063515113114</v>
      </c>
      <c r="I16" s="3">
        <v>71.405638793365469</v>
      </c>
      <c r="J16" s="3">
        <v>89.235017694914561</v>
      </c>
      <c r="K16" s="3">
        <v>83.529943645966483</v>
      </c>
      <c r="L16" s="3">
        <v>87.569645663002561</v>
      </c>
      <c r="M16" s="3">
        <v>96.052761524446368</v>
      </c>
      <c r="N16" s="3">
        <v>95.832466447034406</v>
      </c>
      <c r="O16" s="3">
        <v>101.72282482926721</v>
      </c>
      <c r="P16" s="3">
        <v>104.64137820284159</v>
      </c>
      <c r="Q16" s="3">
        <v>97.539232008079125</v>
      </c>
      <c r="R16" s="3">
        <v>96.73333107115559</v>
      </c>
      <c r="S16" s="3">
        <v>90.887742033234176</v>
      </c>
      <c r="T16" s="3">
        <v>105.99889484107149</v>
      </c>
      <c r="U16" s="3">
        <v>100.96322400045857</v>
      </c>
      <c r="V16" s="3">
        <v>92.131441895665702</v>
      </c>
      <c r="W16" s="3">
        <v>84.945880010958774</v>
      </c>
      <c r="X16" s="3">
        <v>93.505045816833558</v>
      </c>
      <c r="Y16" s="3">
        <v>95.486205214999046</v>
      </c>
      <c r="Z16" s="3">
        <v>94.623540761999308</v>
      </c>
      <c r="AA16" s="3">
        <v>102.30387926083097</v>
      </c>
      <c r="AB16" s="3">
        <v>100.40447574377507</v>
      </c>
      <c r="AC16" s="3">
        <v>95.124705553931406</v>
      </c>
      <c r="AD16" s="43">
        <v>94.889608704469126</v>
      </c>
      <c r="AE16" s="2">
        <v>89.353775166610362</v>
      </c>
    </row>
    <row r="17" spans="1:31" x14ac:dyDescent="0.2">
      <c r="B17" t="s">
        <v>288</v>
      </c>
      <c r="C17" s="3">
        <v>45.790032282089015</v>
      </c>
      <c r="D17" s="3">
        <v>31.783138438278669</v>
      </c>
      <c r="E17" s="3">
        <v>31.068414013515781</v>
      </c>
      <c r="F17" s="3">
        <v>31.837500848719799</v>
      </c>
      <c r="G17" s="3">
        <v>25.530642823196143</v>
      </c>
      <c r="H17" s="3">
        <v>22.200074565143087</v>
      </c>
      <c r="I17" s="3">
        <v>23.832966075277987</v>
      </c>
      <c r="J17" s="3">
        <v>25.127809398050562</v>
      </c>
      <c r="K17" s="3">
        <v>27.466287041885202</v>
      </c>
      <c r="L17" s="3">
        <v>29.508896990264979</v>
      </c>
      <c r="M17" s="3">
        <v>27.708684494888836</v>
      </c>
      <c r="N17" s="3">
        <v>33.58374955616604</v>
      </c>
      <c r="O17" s="3">
        <v>33.773895480487688</v>
      </c>
      <c r="P17" s="3">
        <v>35.1382048216445</v>
      </c>
      <c r="Q17" s="3">
        <v>31.807336736631168</v>
      </c>
      <c r="R17" s="3">
        <v>28.598219923440659</v>
      </c>
      <c r="S17" s="3">
        <v>27.64627671170226</v>
      </c>
      <c r="T17" s="3">
        <v>32.340155906404611</v>
      </c>
      <c r="U17" s="3">
        <v>24.291688895784631</v>
      </c>
      <c r="V17" s="3">
        <v>26.877527754731894</v>
      </c>
      <c r="W17" s="3">
        <v>26.756186276066693</v>
      </c>
      <c r="X17" s="3">
        <v>26.36799718223882</v>
      </c>
      <c r="Y17" s="3">
        <v>24.473778449350352</v>
      </c>
      <c r="Z17" s="3">
        <v>27.508833268647873</v>
      </c>
      <c r="AA17" s="3">
        <v>26.724351334929914</v>
      </c>
      <c r="AB17" s="3">
        <v>23.642523783664039</v>
      </c>
      <c r="AC17" s="3">
        <v>25.379259437409189</v>
      </c>
      <c r="AD17" s="43">
        <v>19.779893319156102</v>
      </c>
      <c r="AE17" s="2">
        <v>19.93017089408589</v>
      </c>
    </row>
    <row r="18" spans="1:31" x14ac:dyDescent="0.2">
      <c r="B18" t="s">
        <v>289</v>
      </c>
      <c r="C18" s="3">
        <v>84.591412344666224</v>
      </c>
      <c r="D18" s="3">
        <v>81.679952477530989</v>
      </c>
      <c r="E18" s="3">
        <v>79.175825316783133</v>
      </c>
      <c r="F18" s="3">
        <v>70.944549112652624</v>
      </c>
      <c r="G18" s="3">
        <v>61.603696569710614</v>
      </c>
      <c r="H18" s="3">
        <v>56.478988949970031</v>
      </c>
      <c r="I18" s="3">
        <v>47.572672718087489</v>
      </c>
      <c r="J18" s="3">
        <v>64.117468733531226</v>
      </c>
      <c r="K18" s="3">
        <v>56.073666183907036</v>
      </c>
      <c r="L18" s="3">
        <v>58.07071789469375</v>
      </c>
      <c r="M18" s="3">
        <v>68.334048551636826</v>
      </c>
      <c r="N18" s="3">
        <v>62.258574169869291</v>
      </c>
      <c r="O18" s="3">
        <v>67.958713211896708</v>
      </c>
      <c r="P18" s="3">
        <v>69.493385580411129</v>
      </c>
      <c r="Q18" s="3">
        <v>65.731895271447954</v>
      </c>
      <c r="R18" s="3">
        <v>68.135111147714923</v>
      </c>
      <c r="S18" s="3">
        <v>63.241465321531912</v>
      </c>
      <c r="T18" s="3">
        <v>73.658738934666886</v>
      </c>
      <c r="U18" s="3">
        <v>76.671535104673936</v>
      </c>
      <c r="V18" s="3">
        <v>65.253914140933801</v>
      </c>
      <c r="W18" s="3">
        <v>58.180148181457895</v>
      </c>
      <c r="X18" s="3">
        <v>67.137048634594748</v>
      </c>
      <c r="Y18" s="3">
        <v>71.012426765648684</v>
      </c>
      <c r="Z18" s="3">
        <v>67.123714969863769</v>
      </c>
      <c r="AA18" s="3">
        <v>75.570625743577637</v>
      </c>
      <c r="AB18" s="3">
        <v>76.761951960111034</v>
      </c>
      <c r="AC18" s="3">
        <v>69.745446116522217</v>
      </c>
      <c r="AD18" s="43">
        <v>75.109715385313024</v>
      </c>
      <c r="AE18" s="2">
        <v>69.423604272524472</v>
      </c>
    </row>
    <row r="19" spans="1:31" x14ac:dyDescent="0.2">
      <c r="B19" t="s">
        <v>290</v>
      </c>
      <c r="C19" s="3">
        <v>604.67159292682936</v>
      </c>
      <c r="D19" s="3">
        <v>600.5768785260841</v>
      </c>
      <c r="E19" s="3">
        <v>588.81342707481838</v>
      </c>
      <c r="F19" s="3">
        <v>586.51405249095671</v>
      </c>
      <c r="G19" s="3">
        <v>574.60829216659272</v>
      </c>
      <c r="H19" s="3">
        <v>577.38936896678433</v>
      </c>
      <c r="I19" s="3">
        <v>593.58592550270623</v>
      </c>
      <c r="J19" s="3">
        <v>608.96717663687184</v>
      </c>
      <c r="K19" s="3">
        <v>621.7650700367285</v>
      </c>
      <c r="L19" s="3">
        <v>624.39230955887717</v>
      </c>
      <c r="M19" s="3">
        <v>619.09805595637624</v>
      </c>
      <c r="N19" s="3">
        <v>625.8977874430052</v>
      </c>
      <c r="O19" s="3">
        <v>647.58411586268801</v>
      </c>
      <c r="P19" s="3">
        <v>652.95397823307144</v>
      </c>
      <c r="Q19" s="3">
        <v>676.56018600076823</v>
      </c>
      <c r="R19" s="3">
        <v>665.31758156142291</v>
      </c>
      <c r="S19" s="3">
        <v>660.07064742322939</v>
      </c>
      <c r="T19" s="3">
        <v>637.81479196861403</v>
      </c>
      <c r="U19" s="3">
        <v>665.21928937367443</v>
      </c>
      <c r="V19" s="3">
        <v>667.70226550527821</v>
      </c>
      <c r="W19" s="3">
        <v>666.06008197827521</v>
      </c>
      <c r="X19" s="3">
        <v>683.08753949888319</v>
      </c>
      <c r="Y19" s="3">
        <v>674.7875022157707</v>
      </c>
      <c r="Z19" s="3">
        <v>700.28626145089356</v>
      </c>
      <c r="AA19" s="3">
        <v>689.86571697170518</v>
      </c>
      <c r="AB19" s="3">
        <v>689.00788205159904</v>
      </c>
      <c r="AC19" s="3">
        <v>715.43101978131369</v>
      </c>
      <c r="AD19" s="43">
        <v>727.8669176972644</v>
      </c>
      <c r="AE19" s="2">
        <v>746.73323004594363</v>
      </c>
    </row>
    <row r="20" spans="1:31" x14ac:dyDescent="0.2">
      <c r="B20" t="s">
        <v>291</v>
      </c>
      <c r="C20" s="3">
        <v>388.71266584772326</v>
      </c>
      <c r="D20" s="3">
        <v>392.61578989858339</v>
      </c>
      <c r="E20" s="3">
        <v>378.00515419811273</v>
      </c>
      <c r="F20" s="3">
        <v>389.6679091783854</v>
      </c>
      <c r="G20" s="3">
        <v>371.34798334165384</v>
      </c>
      <c r="H20" s="3">
        <v>383.3886235525344</v>
      </c>
      <c r="I20" s="3">
        <v>398.67371164358491</v>
      </c>
      <c r="J20" s="3">
        <v>395.28332260510331</v>
      </c>
      <c r="K20" s="3">
        <v>402.97567420526832</v>
      </c>
      <c r="L20" s="3">
        <v>400.71287652827726</v>
      </c>
      <c r="M20" s="3">
        <v>395.4429413689673</v>
      </c>
      <c r="N20" s="3">
        <v>387.64735399054462</v>
      </c>
      <c r="O20" s="3">
        <v>399.46534721113318</v>
      </c>
      <c r="P20" s="3">
        <v>411.81193026904475</v>
      </c>
      <c r="Q20" s="3">
        <v>419.98427030953331</v>
      </c>
      <c r="R20" s="3">
        <v>403.47929645948687</v>
      </c>
      <c r="S20" s="3">
        <v>382.5875432043689</v>
      </c>
      <c r="T20" s="3">
        <v>342.42750937078307</v>
      </c>
      <c r="U20" s="3">
        <v>387.36347302635647</v>
      </c>
      <c r="V20" s="3">
        <v>362.33119092789372</v>
      </c>
      <c r="W20" s="3">
        <v>345.65403540586902</v>
      </c>
      <c r="X20" s="3">
        <v>358.80467348579663</v>
      </c>
      <c r="Y20" s="3">
        <v>365.48547210495025</v>
      </c>
      <c r="Z20" s="3">
        <v>380.42176302163529</v>
      </c>
      <c r="AA20" s="3">
        <v>361.92712454127604</v>
      </c>
      <c r="AB20" s="3">
        <v>354.01801530744876</v>
      </c>
      <c r="AC20" s="3">
        <v>379.49845723987193</v>
      </c>
      <c r="AD20" s="43">
        <v>397.97062467022869</v>
      </c>
      <c r="AE20" s="2">
        <v>422.63344941980131</v>
      </c>
    </row>
    <row r="21" spans="1:31" x14ac:dyDescent="0.2">
      <c r="B21" t="s">
        <v>292</v>
      </c>
      <c r="C21" s="3">
        <v>230.58722925912528</v>
      </c>
      <c r="D21" s="3">
        <v>223.52986765643678</v>
      </c>
      <c r="E21" s="3">
        <v>216.25854987730463</v>
      </c>
      <c r="F21" s="3">
        <v>216.81218905069738</v>
      </c>
      <c r="G21" s="3">
        <v>210.51994054615631</v>
      </c>
      <c r="H21" s="3">
        <v>213.69133687892423</v>
      </c>
      <c r="I21" s="3">
        <v>217.68823969975651</v>
      </c>
      <c r="J21" s="3">
        <v>204.67519063793901</v>
      </c>
      <c r="K21" s="3">
        <v>207.48858020817724</v>
      </c>
      <c r="L21" s="3">
        <v>195.35687345311911</v>
      </c>
      <c r="M21" s="3">
        <v>199.47645432060582</v>
      </c>
      <c r="N21" s="3">
        <v>190.8862078529954</v>
      </c>
      <c r="O21" s="3">
        <v>197.06657090613641</v>
      </c>
      <c r="P21" s="3">
        <v>196.35307156741237</v>
      </c>
      <c r="Q21" s="3">
        <v>198.84241387959935</v>
      </c>
      <c r="R21" s="3">
        <v>183.84851512464127</v>
      </c>
      <c r="S21" s="3">
        <v>177.09165089422214</v>
      </c>
      <c r="T21" s="3">
        <v>157.46399143041876</v>
      </c>
      <c r="U21" s="3">
        <v>186.03646740712148</v>
      </c>
      <c r="V21" s="3">
        <v>176.47514823896663</v>
      </c>
      <c r="W21" s="3">
        <v>168.46947256022156</v>
      </c>
      <c r="X21" s="3">
        <v>176.83865291717694</v>
      </c>
      <c r="Y21" s="3">
        <v>185.57755432720342</v>
      </c>
      <c r="Z21" s="3">
        <v>193.03022165917616</v>
      </c>
      <c r="AA21" s="3">
        <v>188.45919978696412</v>
      </c>
      <c r="AB21" s="3">
        <v>189.01228647855589</v>
      </c>
      <c r="AC21" s="3">
        <v>208.40603541960806</v>
      </c>
      <c r="AD21" s="43">
        <v>219.87905506852363</v>
      </c>
      <c r="AE21" s="2">
        <v>233.38641156987731</v>
      </c>
    </row>
    <row r="22" spans="1:31" x14ac:dyDescent="0.2">
      <c r="B22" t="s">
        <v>293</v>
      </c>
      <c r="C22" s="3">
        <v>158.12543658859801</v>
      </c>
      <c r="D22" s="3">
        <v>169.08592224214664</v>
      </c>
      <c r="E22" s="3">
        <v>161.73742877030205</v>
      </c>
      <c r="F22" s="3">
        <v>172.85572012768804</v>
      </c>
      <c r="G22" s="3">
        <v>160.82804279549754</v>
      </c>
      <c r="H22" s="3">
        <v>169.69728667361017</v>
      </c>
      <c r="I22" s="3">
        <v>180.9854719438284</v>
      </c>
      <c r="J22" s="3">
        <v>190.61839240383154</v>
      </c>
      <c r="K22" s="3">
        <v>195.48709399709111</v>
      </c>
      <c r="L22" s="3">
        <v>205.34603385320202</v>
      </c>
      <c r="M22" s="3">
        <v>195.96648704836147</v>
      </c>
      <c r="N22" s="3">
        <v>196.76114613754925</v>
      </c>
      <c r="O22" s="3">
        <v>202.39877630499672</v>
      </c>
      <c r="P22" s="3">
        <v>215.44907090084644</v>
      </c>
      <c r="Q22" s="3">
        <v>221.14185642993397</v>
      </c>
      <c r="R22" s="3">
        <v>219.63078133484564</v>
      </c>
      <c r="S22" s="3">
        <v>205.49589231014681</v>
      </c>
      <c r="T22" s="3">
        <v>184.97341697798487</v>
      </c>
      <c r="U22" s="3">
        <v>201.32700561923502</v>
      </c>
      <c r="V22" s="3">
        <v>185.84667116600005</v>
      </c>
      <c r="W22" s="3">
        <v>177.19410839908167</v>
      </c>
      <c r="X22" s="3">
        <v>181.96602056861968</v>
      </c>
      <c r="Y22" s="3">
        <v>179.91707712596894</v>
      </c>
      <c r="Z22" s="3">
        <v>187.39154136245918</v>
      </c>
      <c r="AA22" s="3">
        <v>173.46792475431192</v>
      </c>
      <c r="AB22" s="3">
        <v>165.00572882889287</v>
      </c>
      <c r="AC22" s="3">
        <v>171.09242182026384</v>
      </c>
      <c r="AD22" s="43">
        <v>178.08120821180509</v>
      </c>
      <c r="AE22" s="2">
        <v>189.247037849924</v>
      </c>
    </row>
    <row r="23" spans="1:31" x14ac:dyDescent="0.2">
      <c r="B23" t="s">
        <v>294</v>
      </c>
      <c r="C23" s="3">
        <v>198.87980987416211</v>
      </c>
      <c r="D23" s="3">
        <v>189.33281996968125</v>
      </c>
      <c r="E23" s="3">
        <v>193.0352315464693</v>
      </c>
      <c r="F23" s="3">
        <v>184.81884670631729</v>
      </c>
      <c r="G23" s="3">
        <v>185.92723463784614</v>
      </c>
      <c r="H23" s="3">
        <v>180.31833548057355</v>
      </c>
      <c r="I23" s="3">
        <v>184.15629264775669</v>
      </c>
      <c r="J23" s="3">
        <v>200.11955675768812</v>
      </c>
      <c r="K23" s="3">
        <v>205.39657802459342</v>
      </c>
      <c r="L23" s="3">
        <v>209.2240611941524</v>
      </c>
      <c r="M23" s="3">
        <v>209.63530245427299</v>
      </c>
      <c r="N23" s="3">
        <v>223.07022379102949</v>
      </c>
      <c r="O23" s="3">
        <v>229.14785806735284</v>
      </c>
      <c r="P23" s="3">
        <v>222.06562423216445</v>
      </c>
      <c r="Q23" s="3">
        <v>238.10903667372705</v>
      </c>
      <c r="R23" s="3">
        <v>245.17405702111651</v>
      </c>
      <c r="S23" s="3">
        <v>261.75047785814132</v>
      </c>
      <c r="T23" s="3">
        <v>273.04515468820273</v>
      </c>
      <c r="U23" s="3">
        <v>255.26730501218566</v>
      </c>
      <c r="V23" s="3">
        <v>279.22452561096122</v>
      </c>
      <c r="W23" s="3">
        <v>287.43570501067433</v>
      </c>
      <c r="X23" s="3">
        <v>291.53805238347593</v>
      </c>
      <c r="Y23" s="3">
        <v>281.292743247754</v>
      </c>
      <c r="Z23" s="3">
        <v>290.41905771045998</v>
      </c>
      <c r="AA23" s="3">
        <v>294.97381128677642</v>
      </c>
      <c r="AB23" s="3">
        <v>300.37713321484108</v>
      </c>
      <c r="AC23" s="3">
        <v>298.4688941957196</v>
      </c>
      <c r="AD23" s="43">
        <v>292.66781911623008</v>
      </c>
      <c r="AE23" s="2">
        <v>284.41861012575458</v>
      </c>
    </row>
    <row r="24" spans="1:31" x14ac:dyDescent="0.2">
      <c r="B24" t="s">
        <v>295</v>
      </c>
      <c r="C24" s="3">
        <v>109.63567838061539</v>
      </c>
      <c r="D24" s="3">
        <v>108.82239716679989</v>
      </c>
      <c r="E24" s="3">
        <v>109.14317326957183</v>
      </c>
      <c r="F24" s="3">
        <v>108.83236685171364</v>
      </c>
      <c r="G24" s="3">
        <v>109.88868894804042</v>
      </c>
      <c r="H24" s="3">
        <v>118.21643833868174</v>
      </c>
      <c r="I24" s="3">
        <v>117.81774968517857</v>
      </c>
      <c r="J24" s="3">
        <v>132.15442427394501</v>
      </c>
      <c r="K24" s="3">
        <v>135.29949050479672</v>
      </c>
      <c r="L24" s="3">
        <v>141.63273633131573</v>
      </c>
      <c r="M24" s="3">
        <v>139.84712460413493</v>
      </c>
      <c r="N24" s="3">
        <v>151.66409470829782</v>
      </c>
      <c r="O24" s="3">
        <v>148.66580006547227</v>
      </c>
      <c r="P24" s="3">
        <v>141.95247479897219</v>
      </c>
      <c r="Q24" s="3">
        <v>152.51838509151955</v>
      </c>
      <c r="R24" s="3">
        <v>154.72799828323286</v>
      </c>
      <c r="S24" s="3">
        <v>166.08172769058112</v>
      </c>
      <c r="T24" s="3">
        <v>175.74751391561293</v>
      </c>
      <c r="U24" s="3">
        <v>164.50411645876241</v>
      </c>
      <c r="V24" s="3">
        <v>173.6636913608566</v>
      </c>
      <c r="W24" s="3">
        <v>174.89363002143912</v>
      </c>
      <c r="X24" s="3">
        <v>180.9572063556102</v>
      </c>
      <c r="Y24" s="3">
        <v>169.00829339349281</v>
      </c>
      <c r="Z24" s="3">
        <v>179.92434333373978</v>
      </c>
      <c r="AA24" s="3">
        <v>177.40268934126695</v>
      </c>
      <c r="AB24" s="3">
        <v>174.33286680097507</v>
      </c>
      <c r="AC24" s="3">
        <v>168.19136339028802</v>
      </c>
      <c r="AD24" s="43">
        <v>173.49111248609205</v>
      </c>
      <c r="AE24" s="2">
        <v>158.26094455081636</v>
      </c>
    </row>
    <row r="25" spans="1:31" x14ac:dyDescent="0.2">
      <c r="B25" t="s">
        <v>296</v>
      </c>
      <c r="C25" s="3">
        <v>89.244131493546689</v>
      </c>
      <c r="D25" s="3">
        <v>80.510422802881351</v>
      </c>
      <c r="E25" s="3">
        <v>83.892058276897473</v>
      </c>
      <c r="F25" s="3">
        <v>75.977312707800081</v>
      </c>
      <c r="G25" s="3">
        <v>76.038545689805701</v>
      </c>
      <c r="H25" s="3">
        <v>62.091484348943823</v>
      </c>
      <c r="I25" s="3">
        <v>66.338542962578117</v>
      </c>
      <c r="J25" s="3">
        <v>67.965132483743133</v>
      </c>
      <c r="K25" s="3">
        <v>70.097087519796673</v>
      </c>
      <c r="L25" s="3">
        <v>67.581355640880503</v>
      </c>
      <c r="M25" s="3">
        <v>69.788177850138055</v>
      </c>
      <c r="N25" s="3">
        <v>71.396271803730741</v>
      </c>
      <c r="O25" s="3">
        <v>80.472274138763382</v>
      </c>
      <c r="P25" s="3">
        <v>80.113149433192262</v>
      </c>
      <c r="Q25" s="3">
        <v>85.590651582207499</v>
      </c>
      <c r="R25" s="3">
        <v>90.436204079054079</v>
      </c>
      <c r="S25" s="3">
        <v>95.668750167560191</v>
      </c>
      <c r="T25" s="3">
        <v>97.307539810210386</v>
      </c>
      <c r="U25" s="3">
        <v>90.772703511862673</v>
      </c>
      <c r="V25" s="3">
        <v>105.57020577303166</v>
      </c>
      <c r="W25" s="3">
        <v>112.5516205426694</v>
      </c>
      <c r="X25" s="3">
        <v>110.57159085159958</v>
      </c>
      <c r="Y25" s="3">
        <v>112.28444985426123</v>
      </c>
      <c r="Z25" s="3">
        <v>110.4947143767202</v>
      </c>
      <c r="AA25" s="3">
        <v>117.57112194550945</v>
      </c>
      <c r="AB25" s="3">
        <v>126.0541051670011</v>
      </c>
      <c r="AC25" s="3">
        <v>130.27753080543155</v>
      </c>
      <c r="AD25" s="43">
        <v>119.18706802003804</v>
      </c>
      <c r="AE25" s="2">
        <v>126.14712608742148</v>
      </c>
    </row>
    <row r="26" spans="1:31" x14ac:dyDescent="0.2">
      <c r="B26" t="s">
        <v>297</v>
      </c>
      <c r="C26" s="3">
        <v>17.069543708752814</v>
      </c>
      <c r="D26" s="3">
        <v>18.628268657819497</v>
      </c>
      <c r="E26" s="3">
        <v>17.773041330236289</v>
      </c>
      <c r="F26" s="3">
        <v>12.027296606254067</v>
      </c>
      <c r="G26" s="3">
        <v>17.333074187092755</v>
      </c>
      <c r="H26" s="3">
        <v>13.692822726624373</v>
      </c>
      <c r="I26" s="3">
        <v>10.755921211364587</v>
      </c>
      <c r="J26" s="3">
        <v>13.56429727408038</v>
      </c>
      <c r="K26" s="3">
        <v>13.382808227041004</v>
      </c>
      <c r="L26" s="3">
        <v>14.455371836447371</v>
      </c>
      <c r="M26" s="3">
        <v>14.019812133135938</v>
      </c>
      <c r="N26" s="3">
        <v>15.180209661431082</v>
      </c>
      <c r="O26" s="3">
        <v>18.970910584202091</v>
      </c>
      <c r="P26" s="3">
        <v>19.076423731862153</v>
      </c>
      <c r="Q26" s="3">
        <v>18.466879017507893</v>
      </c>
      <c r="R26" s="3">
        <v>16.674082739649069</v>
      </c>
      <c r="S26" s="3">
        <v>15.722908864511162</v>
      </c>
      <c r="T26" s="3">
        <v>22.342127909628161</v>
      </c>
      <c r="U26" s="3">
        <v>22.588511335132278</v>
      </c>
      <c r="V26" s="3">
        <v>26.146548966423282</v>
      </c>
      <c r="W26" s="3">
        <v>32.960796008297642</v>
      </c>
      <c r="X26" s="3">
        <v>32.744813629610725</v>
      </c>
      <c r="Y26" s="3">
        <v>28.000127514844323</v>
      </c>
      <c r="Z26" s="3">
        <v>29.454448195310594</v>
      </c>
      <c r="AA26" s="3">
        <v>32.973683325976147</v>
      </c>
      <c r="AB26" s="3">
        <v>34.622572282444338</v>
      </c>
      <c r="AC26" s="3">
        <v>37.463668345722276</v>
      </c>
      <c r="AD26" s="43">
        <v>37.22847391080559</v>
      </c>
      <c r="AE26" s="2">
        <v>39.691709987904524</v>
      </c>
    </row>
    <row r="27" spans="1:31" ht="31.5" customHeight="1" x14ac:dyDescent="0.2">
      <c r="A27" t="s">
        <v>299</v>
      </c>
      <c r="B27" t="s">
        <v>286</v>
      </c>
      <c r="C27" s="3">
        <v>621.34862329174643</v>
      </c>
      <c r="D27" s="3">
        <v>618.32566086856707</v>
      </c>
      <c r="E27" s="3">
        <v>600.74164273269503</v>
      </c>
      <c r="F27" s="3">
        <v>585.38649343412044</v>
      </c>
      <c r="G27" s="3">
        <v>576.57795968785331</v>
      </c>
      <c r="H27" s="3">
        <v>586.54221396807918</v>
      </c>
      <c r="I27" s="3">
        <v>579.97004836230826</v>
      </c>
      <c r="J27" s="3">
        <v>587.42025963568517</v>
      </c>
      <c r="K27" s="3">
        <v>608.74260668341481</v>
      </c>
      <c r="L27" s="3">
        <v>613.63551906816895</v>
      </c>
      <c r="M27" s="3">
        <v>632.47604550258745</v>
      </c>
      <c r="N27" s="3">
        <v>661.4727073573589</v>
      </c>
      <c r="O27" s="3">
        <v>660.04875747396886</v>
      </c>
      <c r="P27" s="3">
        <v>662.4775083978235</v>
      </c>
      <c r="Q27" s="3">
        <v>655.81925394076472</v>
      </c>
      <c r="R27" s="3">
        <v>662.991882077642</v>
      </c>
      <c r="S27" s="3">
        <v>671.49842296381348</v>
      </c>
      <c r="T27" s="3">
        <v>688.02271078014871</v>
      </c>
      <c r="U27" s="3">
        <v>684.86767855103255</v>
      </c>
      <c r="V27" s="3">
        <v>702.8735910504347</v>
      </c>
      <c r="W27" s="3">
        <v>705.55958208900086</v>
      </c>
      <c r="X27" s="3">
        <v>691.88921212798448</v>
      </c>
      <c r="Y27" s="3">
        <v>735.45902483871112</v>
      </c>
      <c r="Z27" s="3">
        <v>765.16711476918783</v>
      </c>
      <c r="AA27" s="3">
        <v>728.51009043770478</v>
      </c>
      <c r="AB27" s="3">
        <v>738.07374393638156</v>
      </c>
      <c r="AC27" s="3">
        <v>727.66548343600482</v>
      </c>
      <c r="AD27" s="43">
        <v>772.0168000612897</v>
      </c>
      <c r="AE27" s="2">
        <v>771.57480212281337</v>
      </c>
    </row>
    <row r="28" spans="1:31" x14ac:dyDescent="0.2">
      <c r="B28" t="s">
        <v>287</v>
      </c>
      <c r="C28" s="3">
        <v>112.27796332936232</v>
      </c>
      <c r="D28" s="3">
        <v>113.41630972882368</v>
      </c>
      <c r="E28" s="3">
        <v>109.3083331786809</v>
      </c>
      <c r="F28" s="3">
        <v>96.896741713495047</v>
      </c>
      <c r="G28" s="3">
        <v>80.925197016361622</v>
      </c>
      <c r="H28" s="3">
        <v>87.29044328311187</v>
      </c>
      <c r="I28" s="3">
        <v>80.317095673686822</v>
      </c>
      <c r="J28" s="3">
        <v>79.733853341057952</v>
      </c>
      <c r="K28" s="3">
        <v>81.147663647435607</v>
      </c>
      <c r="L28" s="3">
        <v>85.177032393521614</v>
      </c>
      <c r="M28" s="3">
        <v>87.358071167201103</v>
      </c>
      <c r="N28" s="3">
        <v>97.833494084223048</v>
      </c>
      <c r="O28" s="3">
        <v>99.687781300894841</v>
      </c>
      <c r="P28" s="3">
        <v>94.550155592503017</v>
      </c>
      <c r="Q28" s="3">
        <v>90.109351808890708</v>
      </c>
      <c r="R28" s="3">
        <v>93.24478184548434</v>
      </c>
      <c r="S28" s="3">
        <v>95.892252580343737</v>
      </c>
      <c r="T28" s="3">
        <v>103.63302484975509</v>
      </c>
      <c r="U28" s="3">
        <v>101.18206804456473</v>
      </c>
      <c r="V28" s="3">
        <v>95.673877562084343</v>
      </c>
      <c r="W28" s="3">
        <v>94.434160124555049</v>
      </c>
      <c r="X28" s="3">
        <v>87.341098423582935</v>
      </c>
      <c r="Y28" s="3">
        <v>99.864373665144797</v>
      </c>
      <c r="Z28" s="3">
        <v>108.18880038956438</v>
      </c>
      <c r="AA28" s="3">
        <v>105.06355578109356</v>
      </c>
      <c r="AB28" s="3">
        <v>106.27821136543442</v>
      </c>
      <c r="AC28" s="3">
        <v>92.973920855845876</v>
      </c>
      <c r="AD28" s="43">
        <v>99.137778563481191</v>
      </c>
      <c r="AE28" s="2">
        <v>95.361283051131224</v>
      </c>
    </row>
    <row r="29" spans="1:31" x14ac:dyDescent="0.2">
      <c r="B29" t="s">
        <v>288</v>
      </c>
      <c r="C29" s="3">
        <v>33.985911478447839</v>
      </c>
      <c r="D29" s="3">
        <v>37.162974941667024</v>
      </c>
      <c r="E29" s="3">
        <v>30.90325410440672</v>
      </c>
      <c r="F29" s="3">
        <v>28.124806393283141</v>
      </c>
      <c r="G29" s="3">
        <v>17.848939490280038</v>
      </c>
      <c r="H29" s="3">
        <v>23.970249366303651</v>
      </c>
      <c r="I29" s="3">
        <v>19.657015932522754</v>
      </c>
      <c r="J29" s="3">
        <v>23.168065994609297</v>
      </c>
      <c r="K29" s="3">
        <v>24.073039480952591</v>
      </c>
      <c r="L29" s="3">
        <v>26.597884179063161</v>
      </c>
      <c r="M29" s="3">
        <v>28.701503809037952</v>
      </c>
      <c r="N29" s="3">
        <v>33.386603976147448</v>
      </c>
      <c r="O29" s="3">
        <v>30.985494492092844</v>
      </c>
      <c r="P29" s="3">
        <v>29.480855967351879</v>
      </c>
      <c r="Q29" s="3">
        <v>27.308240415486726</v>
      </c>
      <c r="R29" s="3">
        <v>29.455575241614106</v>
      </c>
      <c r="S29" s="3">
        <v>33.321294497162405</v>
      </c>
      <c r="T29" s="3">
        <v>33.468646195149674</v>
      </c>
      <c r="U29" s="3">
        <v>27.384050388589177</v>
      </c>
      <c r="V29" s="3">
        <v>29.87641509138259</v>
      </c>
      <c r="W29" s="3">
        <v>25.333898814370674</v>
      </c>
      <c r="X29" s="3">
        <v>26.395762711037246</v>
      </c>
      <c r="Y29" s="3">
        <v>24.86763042289903</v>
      </c>
      <c r="Z29" s="3">
        <v>30.74251733657341</v>
      </c>
      <c r="AA29" s="3">
        <v>31.300073049171743</v>
      </c>
      <c r="AB29" s="3">
        <v>33.51079317817716</v>
      </c>
      <c r="AC29" s="3">
        <v>24.648993005035965</v>
      </c>
      <c r="AD29" s="43">
        <v>26.856722620876173</v>
      </c>
      <c r="AE29" s="2">
        <v>18.412484691680618</v>
      </c>
    </row>
    <row r="30" spans="1:31" x14ac:dyDescent="0.2">
      <c r="B30" t="s">
        <v>289</v>
      </c>
      <c r="C30" s="3">
        <v>78.29205185091449</v>
      </c>
      <c r="D30" s="3">
        <v>76.243978549759461</v>
      </c>
      <c r="E30" s="3">
        <v>78.405079074274184</v>
      </c>
      <c r="F30" s="3">
        <v>68.771935320211895</v>
      </c>
      <c r="G30" s="3">
        <v>63.085636895230451</v>
      </c>
      <c r="H30" s="3">
        <v>63.320193916808215</v>
      </c>
      <c r="I30" s="3">
        <v>60.660079741164054</v>
      </c>
      <c r="J30" s="3">
        <v>56.565787346448658</v>
      </c>
      <c r="K30" s="3">
        <v>57.074624166483026</v>
      </c>
      <c r="L30" s="3">
        <v>58.579148214458449</v>
      </c>
      <c r="M30" s="3">
        <v>58.656567358163166</v>
      </c>
      <c r="N30" s="3">
        <v>64.446890108075593</v>
      </c>
      <c r="O30" s="3">
        <v>68.712070671919179</v>
      </c>
      <c r="P30" s="3">
        <v>65.06929962515116</v>
      </c>
      <c r="Q30" s="3">
        <v>62.810913346173344</v>
      </c>
      <c r="R30" s="3">
        <v>63.789206603870227</v>
      </c>
      <c r="S30" s="3">
        <v>62.570958083181317</v>
      </c>
      <c r="T30" s="3">
        <v>70.154479616984844</v>
      </c>
      <c r="U30" s="3">
        <v>73.798017655975556</v>
      </c>
      <c r="V30" s="3">
        <v>65.797462470701745</v>
      </c>
      <c r="W30" s="3">
        <v>69.109806863618573</v>
      </c>
      <c r="X30" s="3">
        <v>60.945335712545671</v>
      </c>
      <c r="Y30" s="3">
        <v>75.005902590467826</v>
      </c>
      <c r="Z30" s="3">
        <v>77.446283052990978</v>
      </c>
      <c r="AA30" s="3">
        <v>73.763482731921812</v>
      </c>
      <c r="AB30" s="3">
        <v>72.767418187257263</v>
      </c>
      <c r="AC30" s="3">
        <v>68.334931500568459</v>
      </c>
      <c r="AD30" s="43">
        <v>72.281055942605008</v>
      </c>
      <c r="AE30" s="2">
        <v>76.948798359450606</v>
      </c>
    </row>
    <row r="31" spans="1:31" x14ac:dyDescent="0.2">
      <c r="B31" t="s">
        <v>290</v>
      </c>
      <c r="C31" s="3">
        <v>509.07065996238418</v>
      </c>
      <c r="D31" s="3">
        <v>504.91870737714061</v>
      </c>
      <c r="E31" s="3">
        <v>491.42413400350807</v>
      </c>
      <c r="F31" s="3">
        <v>488.48975172062541</v>
      </c>
      <c r="G31" s="3">
        <v>495.6527626714917</v>
      </c>
      <c r="H31" s="3">
        <v>499.24135789201938</v>
      </c>
      <c r="I31" s="3">
        <v>499.65295268862138</v>
      </c>
      <c r="J31" s="3">
        <v>507.6864062946272</v>
      </c>
      <c r="K31" s="3">
        <v>527.59494303597933</v>
      </c>
      <c r="L31" s="3">
        <v>528.45848667464736</v>
      </c>
      <c r="M31" s="3">
        <v>545.11797433538641</v>
      </c>
      <c r="N31" s="3">
        <v>563.63921327313585</v>
      </c>
      <c r="O31" s="3">
        <v>560.3511923099569</v>
      </c>
      <c r="P31" s="3">
        <v>567.92735280532042</v>
      </c>
      <c r="Q31" s="3">
        <v>565.70990213187395</v>
      </c>
      <c r="R31" s="3">
        <v>569.7372455733281</v>
      </c>
      <c r="S31" s="3">
        <v>575.60617038346982</v>
      </c>
      <c r="T31" s="3">
        <v>584.38968593039374</v>
      </c>
      <c r="U31" s="3">
        <v>583.68561050646792</v>
      </c>
      <c r="V31" s="3">
        <v>607.19971348835031</v>
      </c>
      <c r="W31" s="3">
        <v>611.12542196444588</v>
      </c>
      <c r="X31" s="3">
        <v>604.54811370440154</v>
      </c>
      <c r="Y31" s="3">
        <v>635.58549182534421</v>
      </c>
      <c r="Z31" s="3">
        <v>656.96930690311115</v>
      </c>
      <c r="AA31" s="3">
        <v>623.45543683893459</v>
      </c>
      <c r="AB31" s="3">
        <v>631.79553257094722</v>
      </c>
      <c r="AC31" s="3">
        <v>634.69156258015903</v>
      </c>
      <c r="AD31" s="43">
        <v>672.87902149780837</v>
      </c>
      <c r="AE31" s="2">
        <v>676.21351907168207</v>
      </c>
    </row>
    <row r="32" spans="1:31" x14ac:dyDescent="0.2">
      <c r="B32" t="s">
        <v>291</v>
      </c>
      <c r="C32" s="3">
        <v>345.28728712483894</v>
      </c>
      <c r="D32" s="3">
        <v>339.9401733523635</v>
      </c>
      <c r="E32" s="3">
        <v>322.82339345467386</v>
      </c>
      <c r="F32" s="3">
        <v>326.95545789531832</v>
      </c>
      <c r="G32" s="3">
        <v>323.40064825268297</v>
      </c>
      <c r="H32" s="3">
        <v>334.61510138408687</v>
      </c>
      <c r="I32" s="3">
        <v>340.82177703563838</v>
      </c>
      <c r="J32" s="3">
        <v>343.41681525224681</v>
      </c>
      <c r="K32" s="3">
        <v>338.08356819486681</v>
      </c>
      <c r="L32" s="3">
        <v>340.10000703476004</v>
      </c>
      <c r="M32" s="3">
        <v>348.79046208187975</v>
      </c>
      <c r="N32" s="3">
        <v>349.43068330394186</v>
      </c>
      <c r="O32" s="3">
        <v>347.28800520723951</v>
      </c>
      <c r="P32" s="3">
        <v>345.99875778415964</v>
      </c>
      <c r="Q32" s="3">
        <v>343.22517817253527</v>
      </c>
      <c r="R32" s="3">
        <v>342.46910364555816</v>
      </c>
      <c r="S32" s="3">
        <v>327.80029958377935</v>
      </c>
      <c r="T32" s="3">
        <v>328.23228942288461</v>
      </c>
      <c r="U32" s="3">
        <v>322.80448001503697</v>
      </c>
      <c r="V32" s="3">
        <v>323.95480454169183</v>
      </c>
      <c r="W32" s="3">
        <v>325.74201094212481</v>
      </c>
      <c r="X32" s="3">
        <v>325.32870093116065</v>
      </c>
      <c r="Y32" s="3">
        <v>331.74243325487294</v>
      </c>
      <c r="Z32" s="3">
        <v>355.51609046505007</v>
      </c>
      <c r="AA32" s="3">
        <v>338.03366718519612</v>
      </c>
      <c r="AB32" s="3">
        <v>337.42003876852192</v>
      </c>
      <c r="AC32" s="3">
        <v>344.36563928788883</v>
      </c>
      <c r="AD32" s="43">
        <v>369.13487657844695</v>
      </c>
      <c r="AE32" s="2">
        <v>384.89154462248689</v>
      </c>
    </row>
    <row r="33" spans="1:31" x14ac:dyDescent="0.2">
      <c r="B33" t="s">
        <v>292</v>
      </c>
      <c r="C33" s="3">
        <v>196.08434898635736</v>
      </c>
      <c r="D33" s="3">
        <v>189.37960115666723</v>
      </c>
      <c r="E33" s="3">
        <v>177.39091793363872</v>
      </c>
      <c r="F33" s="3">
        <v>172.35152705349293</v>
      </c>
      <c r="G33" s="3">
        <v>181.88472653468759</v>
      </c>
      <c r="H33" s="3">
        <v>180.99516702219378</v>
      </c>
      <c r="I33" s="3">
        <v>178.43638078968996</v>
      </c>
      <c r="J33" s="3">
        <v>175.68945705300931</v>
      </c>
      <c r="K33" s="3">
        <v>167.73052914025885</v>
      </c>
      <c r="L33" s="3">
        <v>172.66692428087478</v>
      </c>
      <c r="M33" s="3">
        <v>170.75489355572648</v>
      </c>
      <c r="N33" s="3">
        <v>171.61522740617866</v>
      </c>
      <c r="O33" s="3">
        <v>173.16459331087819</v>
      </c>
      <c r="P33" s="3">
        <v>172.83298627871829</v>
      </c>
      <c r="Q33" s="3">
        <v>164.67280652554811</v>
      </c>
      <c r="R33" s="3">
        <v>173.52083267124161</v>
      </c>
      <c r="S33" s="3">
        <v>172.34951274472806</v>
      </c>
      <c r="T33" s="3">
        <v>165.89797148314506</v>
      </c>
      <c r="U33" s="3">
        <v>162.6962743552767</v>
      </c>
      <c r="V33" s="3">
        <v>167.33791338510903</v>
      </c>
      <c r="W33" s="3">
        <v>174.89363002143912</v>
      </c>
      <c r="X33" s="3">
        <v>162.61344699611655</v>
      </c>
      <c r="Y33" s="3">
        <v>178.35082857999629</v>
      </c>
      <c r="Z33" s="3">
        <v>191.88627214211056</v>
      </c>
      <c r="AA33" s="3">
        <v>176.0762641750762</v>
      </c>
      <c r="AB33" s="3">
        <v>190.26180812671458</v>
      </c>
      <c r="AC33" s="3">
        <v>192.77033084701421</v>
      </c>
      <c r="AD33" s="43">
        <v>205.06226751148159</v>
      </c>
      <c r="AE33" s="2">
        <v>215.51144074154854</v>
      </c>
    </row>
    <row r="34" spans="1:31" x14ac:dyDescent="0.2">
      <c r="B34" t="s">
        <v>293</v>
      </c>
      <c r="C34" s="3">
        <v>149.20293813848156</v>
      </c>
      <c r="D34" s="3">
        <v>150.55121595829911</v>
      </c>
      <c r="E34" s="3">
        <v>145.4324755210352</v>
      </c>
      <c r="F34" s="3">
        <v>154.59476369502178</v>
      </c>
      <c r="G34" s="3">
        <v>141.51592171799538</v>
      </c>
      <c r="H34" s="3">
        <v>153.60952156894504</v>
      </c>
      <c r="I34" s="3">
        <v>162.38539624594841</v>
      </c>
      <c r="J34" s="3">
        <v>167.72735819923747</v>
      </c>
      <c r="K34" s="3">
        <v>170.34302947478221</v>
      </c>
      <c r="L34" s="3">
        <v>167.42311353192906</v>
      </c>
      <c r="M34" s="3">
        <v>178.0355685261533</v>
      </c>
      <c r="N34" s="3">
        <v>177.81545589776317</v>
      </c>
      <c r="O34" s="3">
        <v>174.12341189636132</v>
      </c>
      <c r="P34" s="3">
        <v>173.16577150544134</v>
      </c>
      <c r="Q34" s="3">
        <v>178.55237164698715</v>
      </c>
      <c r="R34" s="3">
        <v>168.94827097431656</v>
      </c>
      <c r="S34" s="3">
        <v>155.45078683905132</v>
      </c>
      <c r="T34" s="3">
        <v>162.33431793973958</v>
      </c>
      <c r="U34" s="3">
        <v>160.10820565976027</v>
      </c>
      <c r="V34" s="3">
        <v>156.61689115658277</v>
      </c>
      <c r="W34" s="3">
        <v>150.84838092068566</v>
      </c>
      <c r="X34" s="3">
        <v>162.71525393504413</v>
      </c>
      <c r="Y34" s="3">
        <v>153.39160467487665</v>
      </c>
      <c r="Z34" s="3">
        <v>163.62981832293951</v>
      </c>
      <c r="AA34" s="3">
        <v>161.95740301011992</v>
      </c>
      <c r="AB34" s="3">
        <v>147.15823064180731</v>
      </c>
      <c r="AC34" s="3">
        <v>151.59530844087459</v>
      </c>
      <c r="AD34" s="43">
        <v>164.06224767706533</v>
      </c>
      <c r="AE34" s="2">
        <v>169.38010388093832</v>
      </c>
    </row>
    <row r="35" spans="1:31" x14ac:dyDescent="0.2">
      <c r="B35" t="s">
        <v>294</v>
      </c>
      <c r="C35" s="3">
        <v>153.67376085973092</v>
      </c>
      <c r="D35" s="3">
        <v>154.71474160005184</v>
      </c>
      <c r="E35" s="3">
        <v>160.1133563307296</v>
      </c>
      <c r="F35" s="3">
        <v>151.5879395434583</v>
      </c>
      <c r="G35" s="3">
        <v>163.70750912419746</v>
      </c>
      <c r="H35" s="3">
        <v>155.05689978871749</v>
      </c>
      <c r="I35" s="3">
        <v>149.36016217785081</v>
      </c>
      <c r="J35" s="3">
        <v>154.53243664517746</v>
      </c>
      <c r="K35" s="3">
        <v>179.96223568733748</v>
      </c>
      <c r="L35" s="3">
        <v>179.56562587454488</v>
      </c>
      <c r="M35" s="3">
        <v>186.58986019250878</v>
      </c>
      <c r="N35" s="3">
        <v>205.40597982136421</v>
      </c>
      <c r="O35" s="3">
        <v>203.84678804633859</v>
      </c>
      <c r="P35" s="3">
        <v>211.01519714480051</v>
      </c>
      <c r="Q35" s="3">
        <v>211.88881301564126</v>
      </c>
      <c r="R35" s="3">
        <v>214.49650408463452</v>
      </c>
      <c r="S35" s="3">
        <v>238.2049845462065</v>
      </c>
      <c r="T35" s="3">
        <v>245.03087822198756</v>
      </c>
      <c r="U35" s="3">
        <v>244.82939560416543</v>
      </c>
      <c r="V35" s="3">
        <v>267.83812525461559</v>
      </c>
      <c r="W35" s="3">
        <v>268.53550921095547</v>
      </c>
      <c r="X35" s="3">
        <v>257.31241055128243</v>
      </c>
      <c r="Y35" s="3">
        <v>279.02122488868258</v>
      </c>
      <c r="Z35" s="3">
        <v>276.79975322382097</v>
      </c>
      <c r="AA35" s="3">
        <v>258.30572229657776</v>
      </c>
      <c r="AB35" s="3">
        <v>269.26699580163023</v>
      </c>
      <c r="AC35" s="3">
        <v>260.6550981084485</v>
      </c>
      <c r="AD35" s="43">
        <v>268.74336983706223</v>
      </c>
      <c r="AE35" s="2">
        <v>263.89822793073324</v>
      </c>
    </row>
    <row r="36" spans="1:31" x14ac:dyDescent="0.2">
      <c r="B36" t="s">
        <v>295</v>
      </c>
      <c r="C36" s="3">
        <v>94.021306092911615</v>
      </c>
      <c r="D36" s="3">
        <v>102.31981217574787</v>
      </c>
      <c r="E36" s="3">
        <v>105.24356430449676</v>
      </c>
      <c r="F36" s="3">
        <v>103.09373295269302</v>
      </c>
      <c r="G36" s="3">
        <v>108.92261392570786</v>
      </c>
      <c r="H36" s="3">
        <v>110.27147731935521</v>
      </c>
      <c r="I36" s="3">
        <v>105.22772630193388</v>
      </c>
      <c r="J36" s="3">
        <v>108.80167041932552</v>
      </c>
      <c r="K36" s="3">
        <v>131.57592680961406</v>
      </c>
      <c r="L36" s="3">
        <v>128.89207067132969</v>
      </c>
      <c r="M36" s="3">
        <v>129.06651083938448</v>
      </c>
      <c r="N36" s="3">
        <v>142.91083095547262</v>
      </c>
      <c r="O36" s="3">
        <v>138.46123083425891</v>
      </c>
      <c r="P36" s="3">
        <v>142.51037944377268</v>
      </c>
      <c r="Q36" s="3">
        <v>140.48158709072354</v>
      </c>
      <c r="R36" s="3">
        <v>137.53161862561609</v>
      </c>
      <c r="S36" s="3">
        <v>148.36673210343415</v>
      </c>
      <c r="T36" s="3">
        <v>149.98031898926729</v>
      </c>
      <c r="U36" s="3">
        <v>157.42498737984985</v>
      </c>
      <c r="V36" s="3">
        <v>170.5242311803004</v>
      </c>
      <c r="W36" s="3">
        <v>167.92537601447205</v>
      </c>
      <c r="X36" s="3">
        <v>160.34592881091174</v>
      </c>
      <c r="Y36" s="3">
        <v>169.31055188482082</v>
      </c>
      <c r="Z36" s="3">
        <v>168.83613974706475</v>
      </c>
      <c r="AA36" s="3">
        <v>155.80599502463139</v>
      </c>
      <c r="AB36" s="3">
        <v>156.56407863897039</v>
      </c>
      <c r="AC36" s="3">
        <v>141.82174262678365</v>
      </c>
      <c r="AD36" s="43">
        <v>154.20856588213738</v>
      </c>
      <c r="AE36" s="2">
        <v>151.33650125234232</v>
      </c>
    </row>
    <row r="37" spans="1:31" x14ac:dyDescent="0.2">
      <c r="B37" t="s">
        <v>296</v>
      </c>
      <c r="C37" s="3">
        <v>59.652454766819297</v>
      </c>
      <c r="D37" s="3">
        <v>52.39492942430396</v>
      </c>
      <c r="E37" s="3">
        <v>54.86979202623283</v>
      </c>
      <c r="F37" s="3">
        <v>48.494206590765259</v>
      </c>
      <c r="G37" s="3">
        <v>54.79427456763846</v>
      </c>
      <c r="H37" s="3">
        <v>44.785422469362295</v>
      </c>
      <c r="I37" s="3">
        <v>44.142798035080098</v>
      </c>
      <c r="J37" s="3">
        <v>45.73076622585193</v>
      </c>
      <c r="K37" s="3">
        <v>48.386308877723422</v>
      </c>
      <c r="L37" s="3">
        <v>50.673555203215159</v>
      </c>
      <c r="M37" s="3">
        <v>57.513320875203583</v>
      </c>
      <c r="N37" s="3">
        <v>62.505006144892526</v>
      </c>
      <c r="O37" s="3">
        <v>65.385557212079718</v>
      </c>
      <c r="P37" s="3">
        <v>68.504817701027804</v>
      </c>
      <c r="Q37" s="3">
        <v>71.417027877687104</v>
      </c>
      <c r="R37" s="3">
        <v>76.964885459018447</v>
      </c>
      <c r="S37" s="3">
        <v>89.838252442772372</v>
      </c>
      <c r="T37" s="3">
        <v>95.04066019509969</v>
      </c>
      <c r="U37" s="3">
        <v>87.40440822431556</v>
      </c>
      <c r="V37" s="3">
        <v>97.313894074315201</v>
      </c>
      <c r="W37" s="3">
        <v>100.60058764304918</v>
      </c>
      <c r="X37" s="3">
        <v>96.975736916636848</v>
      </c>
      <c r="Y37" s="3">
        <v>109.71067300386173</v>
      </c>
      <c r="Z37" s="3">
        <v>107.96361347675619</v>
      </c>
      <c r="AA37" s="3">
        <v>102.49082508962294</v>
      </c>
      <c r="AB37" s="3">
        <v>112.71275591579493</v>
      </c>
      <c r="AC37" s="3">
        <v>118.82335183190632</v>
      </c>
      <c r="AD37" s="43">
        <v>114.52444256502483</v>
      </c>
      <c r="AE37" s="2">
        <v>112.56172667839097</v>
      </c>
    </row>
    <row r="38" spans="1:31" x14ac:dyDescent="0.2">
      <c r="B38" t="s">
        <v>297</v>
      </c>
      <c r="C38" s="3">
        <v>10.109611977814344</v>
      </c>
      <c r="D38" s="3">
        <v>10.263792424725258</v>
      </c>
      <c r="E38" s="3">
        <v>8.496559768610636</v>
      </c>
      <c r="F38" s="3">
        <v>9.9555214286523768</v>
      </c>
      <c r="G38" s="3">
        <v>8.5352259254623402</v>
      </c>
      <c r="H38" s="3">
        <v>9.5693567192150546</v>
      </c>
      <c r="I38" s="3">
        <v>9.4606513159690451</v>
      </c>
      <c r="J38" s="3">
        <v>9.7474148338701667</v>
      </c>
      <c r="K38" s="3">
        <v>9.5591487336007184</v>
      </c>
      <c r="L38" s="3">
        <v>8.7928537653424694</v>
      </c>
      <c r="M38" s="3">
        <v>9.737652060997851</v>
      </c>
      <c r="N38" s="3">
        <v>8.8025501478298409</v>
      </c>
      <c r="O38" s="3">
        <v>9.2163990563787355</v>
      </c>
      <c r="P38" s="3">
        <v>10.913397876360339</v>
      </c>
      <c r="Q38" s="3">
        <v>10.59591094369747</v>
      </c>
      <c r="R38" s="3">
        <v>12.771637843135457</v>
      </c>
      <c r="S38" s="3">
        <v>9.5911687572759678</v>
      </c>
      <c r="T38" s="3">
        <v>11.126518285521513</v>
      </c>
      <c r="U38" s="3">
        <v>16.051734887265443</v>
      </c>
      <c r="V38" s="3">
        <v>15.416155214970001</v>
      </c>
      <c r="W38" s="3">
        <v>16.847901811365574</v>
      </c>
      <c r="X38" s="3">
        <v>21.897747045692189</v>
      </c>
      <c r="Y38" s="3">
        <v>24.821833681788721</v>
      </c>
      <c r="Z38" s="3">
        <v>24.662470690752414</v>
      </c>
      <c r="AA38" s="3">
        <v>27.116047357160735</v>
      </c>
      <c r="AB38" s="3">
        <v>25.098659247659992</v>
      </c>
      <c r="AC38" s="3">
        <v>29.670825183821702</v>
      </c>
      <c r="AD38" s="43">
        <v>35.011136472199297</v>
      </c>
      <c r="AE38" s="2">
        <v>27.423746518461918</v>
      </c>
    </row>
    <row r="40" spans="1:31" x14ac:dyDescent="0.2">
      <c r="A40" t="s">
        <v>302</v>
      </c>
    </row>
    <row r="41" spans="1:31" x14ac:dyDescent="0.2">
      <c r="C41">
        <v>1990</v>
      </c>
      <c r="D41">
        <v>1991</v>
      </c>
      <c r="E41">
        <v>1992</v>
      </c>
      <c r="F41">
        <v>1993</v>
      </c>
      <c r="G41">
        <v>1994</v>
      </c>
      <c r="H41">
        <v>1995</v>
      </c>
      <c r="I41">
        <v>1996</v>
      </c>
      <c r="J41">
        <v>1997</v>
      </c>
      <c r="K41">
        <v>1998</v>
      </c>
      <c r="L41">
        <v>1999</v>
      </c>
      <c r="M41">
        <v>2000</v>
      </c>
      <c r="N41">
        <v>2001</v>
      </c>
      <c r="O41">
        <v>2002</v>
      </c>
      <c r="P41">
        <v>2003</v>
      </c>
      <c r="Q41">
        <v>2004</v>
      </c>
      <c r="R41">
        <v>2005</v>
      </c>
      <c r="S41">
        <v>2006</v>
      </c>
      <c r="T41">
        <v>2007</v>
      </c>
      <c r="U41">
        <v>2008</v>
      </c>
      <c r="V41">
        <v>2009</v>
      </c>
      <c r="W41">
        <v>2010</v>
      </c>
      <c r="X41">
        <v>2011</v>
      </c>
      <c r="Y41">
        <v>2012</v>
      </c>
      <c r="Z41">
        <v>2013</v>
      </c>
      <c r="AA41">
        <v>2014</v>
      </c>
      <c r="AB41">
        <v>2015</v>
      </c>
      <c r="AC41">
        <v>2016</v>
      </c>
      <c r="AD41" s="47">
        <v>2017</v>
      </c>
    </row>
    <row r="42" spans="1:31" x14ac:dyDescent="0.2">
      <c r="B42" t="s">
        <v>4</v>
      </c>
      <c r="C42" s="3">
        <v>1356.401660845331</v>
      </c>
      <c r="D42" s="3">
        <v>1332.374986547858</v>
      </c>
      <c r="E42" s="3">
        <v>1299.8084846883182</v>
      </c>
      <c r="F42" s="3">
        <v>1274.6825958864497</v>
      </c>
      <c r="G42" s="3">
        <v>1238.3112118782039</v>
      </c>
      <c r="H42" s="3">
        <v>1242.6106464499767</v>
      </c>
      <c r="I42" s="3">
        <v>1244.971974817543</v>
      </c>
      <c r="J42" s="3">
        <v>1285.6327144041388</v>
      </c>
      <c r="K42" s="3">
        <v>1314.0376203661099</v>
      </c>
      <c r="L42" s="3">
        <v>1325.5974742900487</v>
      </c>
      <c r="M42" s="3">
        <v>1347.6168345054894</v>
      </c>
      <c r="N42" s="3">
        <v>1383.2128185263996</v>
      </c>
      <c r="O42" s="3">
        <v>1409.3556981659242</v>
      </c>
      <c r="P42" s="3">
        <v>1420.0630770329503</v>
      </c>
      <c r="Q42" s="3">
        <v>1429.9284739023813</v>
      </c>
      <c r="R42" s="3">
        <v>1425.0427947102205</v>
      </c>
      <c r="S42" s="3">
        <v>1422.4568124202772</v>
      </c>
      <c r="T42" s="3">
        <v>1431.8363975898344</v>
      </c>
      <c r="U42" s="3">
        <v>1451.059706883605</v>
      </c>
      <c r="V42" s="3">
        <v>1462.7072984513786</v>
      </c>
      <c r="W42" s="3">
        <v>1456.565544078235</v>
      </c>
      <c r="X42" s="3">
        <v>1468.4725422674351</v>
      </c>
      <c r="Y42" s="3">
        <v>1505.7327322694807</v>
      </c>
      <c r="Z42" s="3">
        <v>1560.0769169820808</v>
      </c>
      <c r="AA42" s="3">
        <v>1520.6796866702409</v>
      </c>
      <c r="AB42" s="3">
        <v>1527.4959404848908</v>
      </c>
      <c r="AC42" s="3">
        <v>1538.2212087712501</v>
      </c>
      <c r="AD42" s="43">
        <v>1594.7733264630233</v>
      </c>
      <c r="AE42">
        <v>1607.6618073353673</v>
      </c>
    </row>
    <row r="43" spans="1:31" x14ac:dyDescent="0.2">
      <c r="B43" t="s">
        <v>5</v>
      </c>
      <c r="C43" s="3">
        <v>94.777612292009465</v>
      </c>
      <c r="D43" s="3">
        <v>92.533187858279675</v>
      </c>
      <c r="E43" s="3">
        <v>88.112811509684605</v>
      </c>
      <c r="F43" s="3">
        <v>64.866730781900756</v>
      </c>
      <c r="G43" s="3">
        <v>81.544235380186365</v>
      </c>
      <c r="H43" s="3">
        <v>71.108963041914706</v>
      </c>
      <c r="I43" s="3">
        <v>67.90322899621593</v>
      </c>
      <c r="J43" s="3">
        <v>68.467893880437501</v>
      </c>
      <c r="K43" s="3">
        <v>69.046081638091891</v>
      </c>
      <c r="L43" s="3">
        <v>68.079816738689033</v>
      </c>
      <c r="M43" s="3">
        <v>57.062039368772162</v>
      </c>
      <c r="N43" s="3">
        <v>45.09705142925143</v>
      </c>
      <c r="O43" s="3">
        <v>50.181433927989957</v>
      </c>
      <c r="P43" s="3">
        <v>52.844336443470382</v>
      </c>
      <c r="Q43" s="3">
        <v>51.646489141851958</v>
      </c>
      <c r="R43" s="3">
        <v>47.71625805282553</v>
      </c>
      <c r="S43" s="3">
        <v>51.823407277155759</v>
      </c>
      <c r="T43" s="3">
        <v>42.575760806074754</v>
      </c>
      <c r="U43" s="3">
        <v>38.516551762685538</v>
      </c>
      <c r="V43" s="3">
        <v>39.463483045737796</v>
      </c>
      <c r="W43" s="3">
        <v>32.283061714469333</v>
      </c>
      <c r="X43" s="3">
        <v>25.729390019875016</v>
      </c>
      <c r="Y43" s="3">
        <v>26.104142432877435</v>
      </c>
      <c r="Z43" s="3">
        <v>34.399552800578334</v>
      </c>
      <c r="AA43" s="3">
        <v>31.362388325435738</v>
      </c>
      <c r="AB43" s="3">
        <v>27.184474912302843</v>
      </c>
      <c r="AC43" s="3">
        <v>27.530044135494713</v>
      </c>
      <c r="AD43" s="43">
        <v>28.970446160482169</v>
      </c>
      <c r="AE43">
        <v>23.450359724664786</v>
      </c>
    </row>
    <row r="44" spans="1:31" x14ac:dyDescent="0.2">
      <c r="B44" t="s">
        <v>6</v>
      </c>
      <c r="C44" s="3">
        <v>244.18159385050438</v>
      </c>
      <c r="D44" s="3">
        <v>259.88820618194484</v>
      </c>
      <c r="E44" s="3">
        <v>232.06802339924428</v>
      </c>
      <c r="F44" s="3">
        <v>215.59295852582559</v>
      </c>
      <c r="G44" s="3">
        <v>159.93700272635587</v>
      </c>
      <c r="H44" s="3">
        <v>166.04239634886102</v>
      </c>
      <c r="I44" s="3">
        <v>145.19457419425876</v>
      </c>
      <c r="J44" s="3">
        <v>149.93576101825761</v>
      </c>
      <c r="K44" s="3">
        <v>158.17138040665816</v>
      </c>
      <c r="L44" s="3">
        <v>151.02374341402844</v>
      </c>
      <c r="M44" s="3">
        <v>136.54775536822527</v>
      </c>
      <c r="N44" s="3">
        <v>150.70793864520766</v>
      </c>
      <c r="O44" s="3">
        <v>164.76025489322498</v>
      </c>
      <c r="P44" s="3">
        <v>153.2769603083434</v>
      </c>
      <c r="Q44" s="3">
        <v>131.14032610150642</v>
      </c>
      <c r="R44" s="3">
        <v>120.69000668586415</v>
      </c>
      <c r="S44" s="3">
        <v>113.49063821299498</v>
      </c>
      <c r="T44" s="3">
        <v>108.94880805200158</v>
      </c>
      <c r="U44" s="3">
        <v>96.319924282032048</v>
      </c>
      <c r="V44" s="3">
        <v>89.779189640980306</v>
      </c>
      <c r="W44" s="3">
        <v>85.470885449839869</v>
      </c>
      <c r="X44" s="3">
        <v>87.877898647019165</v>
      </c>
      <c r="Y44" s="3">
        <v>88.112929896238924</v>
      </c>
      <c r="Z44" s="3">
        <v>91.34481931151214</v>
      </c>
      <c r="AA44" s="3">
        <v>82.674567237672932</v>
      </c>
      <c r="AB44" s="3">
        <v>77.588407223460095</v>
      </c>
      <c r="AC44" s="3">
        <v>96.205099727853437</v>
      </c>
      <c r="AD44" s="43">
        <v>84.621471313540013</v>
      </c>
      <c r="AE44">
        <v>75.799994220129946</v>
      </c>
    </row>
    <row r="45" spans="1:31" x14ac:dyDescent="0.2">
      <c r="B45" t="s">
        <v>320</v>
      </c>
      <c r="C45" s="3">
        <v>311.11947921875998</v>
      </c>
      <c r="D45" s="3">
        <v>274.14711197527328</v>
      </c>
      <c r="E45" s="3">
        <v>277.01904532842735</v>
      </c>
      <c r="F45" s="3">
        <v>284.23655379078781</v>
      </c>
      <c r="G45" s="3">
        <v>259.16134895214282</v>
      </c>
      <c r="H45" s="3">
        <v>257.08144509325405</v>
      </c>
      <c r="I45" s="3">
        <v>268.93947892076733</v>
      </c>
      <c r="J45" s="3">
        <v>263.1494192044928</v>
      </c>
      <c r="K45" s="3">
        <v>277.98605092100433</v>
      </c>
      <c r="L45" s="3">
        <v>269.0892390409569</v>
      </c>
      <c r="M45" s="3">
        <v>273.54679224288196</v>
      </c>
      <c r="N45" s="3">
        <v>275.33351705395648</v>
      </c>
      <c r="O45" s="3">
        <v>269.77045772986298</v>
      </c>
      <c r="P45" s="3">
        <v>260.51210571946802</v>
      </c>
      <c r="Q45" s="3">
        <v>276.14061341891318</v>
      </c>
      <c r="R45" s="3">
        <v>271.33817621365097</v>
      </c>
      <c r="S45" s="3">
        <v>264.69487920915918</v>
      </c>
      <c r="T45" s="3">
        <v>270.25362607920181</v>
      </c>
      <c r="U45" s="3">
        <v>241.53721998413351</v>
      </c>
      <c r="V45" s="3">
        <v>252.12208130598049</v>
      </c>
      <c r="W45" s="3">
        <v>260.69860984147607</v>
      </c>
      <c r="X45" s="3">
        <v>249.7416763655782</v>
      </c>
      <c r="Y45" s="3">
        <v>250.55397061451308</v>
      </c>
      <c r="Z45" s="3">
        <v>257.84802264188409</v>
      </c>
      <c r="AA45" s="3">
        <v>277.53443611518156</v>
      </c>
      <c r="AB45" s="3">
        <v>241.59058323257196</v>
      </c>
      <c r="AC45" s="3">
        <v>232.13469264685858</v>
      </c>
      <c r="AD45" s="43">
        <v>253.26345332641833</v>
      </c>
      <c r="AE45">
        <v>238.07648351481023</v>
      </c>
    </row>
    <row r="46" spans="1:31" x14ac:dyDescent="0.2">
      <c r="B46" t="s">
        <v>7</v>
      </c>
      <c r="C46" s="3">
        <v>144.45448402768997</v>
      </c>
      <c r="D46" s="3">
        <v>139.40793721823732</v>
      </c>
      <c r="E46" s="3">
        <v>128.34760047875332</v>
      </c>
      <c r="F46" s="3">
        <v>131.9977468242777</v>
      </c>
      <c r="G46" s="3">
        <v>119.73702655434312</v>
      </c>
      <c r="H46" s="3">
        <v>111.47936130132359</v>
      </c>
      <c r="I46" s="3">
        <v>92.917481216094657</v>
      </c>
      <c r="J46" s="3">
        <v>108.2168255292933</v>
      </c>
      <c r="K46" s="3">
        <v>103.26883506236503</v>
      </c>
      <c r="L46" s="3">
        <v>111.91448567997116</v>
      </c>
      <c r="M46" s="3">
        <v>115.89911932950788</v>
      </c>
      <c r="N46" s="3">
        <v>116.64118241799611</v>
      </c>
      <c r="O46" s="3">
        <v>126.49556624195401</v>
      </c>
      <c r="P46" s="3">
        <v>129.26748498035067</v>
      </c>
      <c r="Q46" s="3">
        <v>134.82586034279251</v>
      </c>
      <c r="R46" s="3">
        <v>121.21230360383188</v>
      </c>
      <c r="S46" s="3">
        <v>103.45246463015192</v>
      </c>
      <c r="T46" s="3">
        <v>102.94999125393571</v>
      </c>
      <c r="U46" s="3">
        <v>107.85205391058315</v>
      </c>
      <c r="V46" s="3">
        <v>115.23224591080312</v>
      </c>
      <c r="W46" s="3">
        <v>109.13431241322529</v>
      </c>
      <c r="X46" s="3">
        <v>107.69323103282939</v>
      </c>
      <c r="Y46" s="3">
        <v>117.05647027795565</v>
      </c>
      <c r="Z46" s="3">
        <v>125.89749921280006</v>
      </c>
      <c r="AA46" s="3">
        <v>121.75514763752048</v>
      </c>
      <c r="AB46" s="3">
        <v>100.42415325004528</v>
      </c>
      <c r="AC46" s="3">
        <v>109.98012544535932</v>
      </c>
      <c r="AD46" s="43">
        <v>99.945966975683461</v>
      </c>
      <c r="AE46">
        <v>112.07691025262262</v>
      </c>
    </row>
    <row r="47" spans="1:31" x14ac:dyDescent="0.2">
      <c r="B47" t="s">
        <v>8</v>
      </c>
      <c r="C47" s="3">
        <v>260.55227233730608</v>
      </c>
      <c r="D47" s="3">
        <v>238.18173542044747</v>
      </c>
      <c r="E47" s="3">
        <v>267.24708403947449</v>
      </c>
      <c r="F47" s="3">
        <v>249.07137865238036</v>
      </c>
      <c r="G47" s="3">
        <v>264.90152287124494</v>
      </c>
      <c r="H47" s="3">
        <v>279.53142668914921</v>
      </c>
      <c r="I47" s="3">
        <v>308.8441538581132</v>
      </c>
      <c r="J47" s="3">
        <v>326.29214645463696</v>
      </c>
      <c r="K47" s="3">
        <v>324.09017559845444</v>
      </c>
      <c r="L47" s="3">
        <v>321.41768508889635</v>
      </c>
      <c r="M47" s="3">
        <v>322.46570754004728</v>
      </c>
      <c r="N47" s="3">
        <v>341.6532901722087</v>
      </c>
      <c r="O47" s="3">
        <v>324.93187798449492</v>
      </c>
      <c r="P47" s="3">
        <v>325.93376617291415</v>
      </c>
      <c r="Q47" s="3">
        <v>339.01033848170277</v>
      </c>
      <c r="R47" s="3">
        <v>359.04463979691144</v>
      </c>
      <c r="S47" s="3">
        <v>378.71026221738509</v>
      </c>
      <c r="T47" s="3">
        <v>379.11334279261825</v>
      </c>
      <c r="U47" s="3">
        <v>395.93645058025464</v>
      </c>
      <c r="V47" s="3">
        <v>393.01355699100117</v>
      </c>
      <c r="W47" s="3">
        <v>385.9935442188044</v>
      </c>
      <c r="X47" s="3">
        <v>388.70814800170172</v>
      </c>
      <c r="Y47" s="3">
        <v>380.04883577802929</v>
      </c>
      <c r="Z47" s="3">
        <v>403.75112718856332</v>
      </c>
      <c r="AA47" s="3">
        <v>358.03687086593811</v>
      </c>
      <c r="AB47" s="3">
        <v>398.3317594279743</v>
      </c>
      <c r="AC47" s="3">
        <v>366.13358116246604</v>
      </c>
      <c r="AD47" s="43">
        <v>388.58320542080207</v>
      </c>
      <c r="AE47">
        <v>391.94246177116133</v>
      </c>
    </row>
    <row r="48" spans="1:31" x14ac:dyDescent="0.2">
      <c r="B48" t="s">
        <v>9</v>
      </c>
      <c r="C48" s="3">
        <v>301.3162191190612</v>
      </c>
      <c r="D48" s="3">
        <v>328.19809541888111</v>
      </c>
      <c r="E48" s="3">
        <v>307.01391993273427</v>
      </c>
      <c r="F48" s="3">
        <v>328.90806016447391</v>
      </c>
      <c r="G48" s="3">
        <v>353.03945476307968</v>
      </c>
      <c r="H48" s="3">
        <v>357.36705397547411</v>
      </c>
      <c r="I48" s="3">
        <v>361.17305763209316</v>
      </c>
      <c r="J48" s="3">
        <v>369.58092875368777</v>
      </c>
      <c r="K48" s="3">
        <v>381.47509673953607</v>
      </c>
      <c r="L48" s="3">
        <v>404.06253510555064</v>
      </c>
      <c r="M48" s="3">
        <v>442.10544913397558</v>
      </c>
      <c r="N48" s="3">
        <v>453.77983880777919</v>
      </c>
      <c r="O48" s="3">
        <v>473.20632352528025</v>
      </c>
      <c r="P48" s="3">
        <v>498.2382112091899</v>
      </c>
      <c r="Q48" s="3">
        <v>497.16484641561459</v>
      </c>
      <c r="R48" s="3">
        <v>505.04141035713661</v>
      </c>
      <c r="S48" s="3">
        <v>510.2754433772223</v>
      </c>
      <c r="T48" s="3">
        <v>528.0047676436227</v>
      </c>
      <c r="U48" s="3">
        <v>570.88799140547678</v>
      </c>
      <c r="V48" s="3">
        <v>573.0967415568756</v>
      </c>
      <c r="W48" s="3">
        <v>582.97558488698576</v>
      </c>
      <c r="X48" s="3">
        <v>608.72219820043154</v>
      </c>
      <c r="Y48" s="3">
        <v>643.8472239216444</v>
      </c>
      <c r="Z48" s="3">
        <v>646.82688835023043</v>
      </c>
      <c r="AA48" s="3">
        <v>649.30737430616864</v>
      </c>
      <c r="AB48" s="3">
        <v>682.37656243853633</v>
      </c>
      <c r="AC48" s="3">
        <v>706.23766565321796</v>
      </c>
      <c r="AD48" s="43">
        <v>739.38878326609711</v>
      </c>
      <c r="AE48">
        <v>766.32613733949506</v>
      </c>
    </row>
    <row r="51" spans="1:31" x14ac:dyDescent="0.2">
      <c r="A51" s="39" t="s">
        <v>92</v>
      </c>
      <c r="B51" s="41"/>
      <c r="C51" s="40">
        <v>-4.2650380888793249E-2</v>
      </c>
      <c r="D51" s="40">
        <v>-6.4376260280286424E-2</v>
      </c>
      <c r="E51" s="40">
        <v>-8.2444949394099742E-2</v>
      </c>
      <c r="F51" s="40">
        <v>-8.3285319645269196E-2</v>
      </c>
      <c r="G51" s="40">
        <v>-6.2063085114028471E-2</v>
      </c>
      <c r="H51" s="40">
        <v>4.1279294800332433E-2</v>
      </c>
      <c r="I51" s="40">
        <v>3.6215916316434171E-2</v>
      </c>
      <c r="J51" s="40">
        <v>2.6043666723175374E-2</v>
      </c>
      <c r="K51" s="40">
        <v>9.5798257599133407E-4</v>
      </c>
      <c r="L51" s="40">
        <v>-3.0778043829399193E-3</v>
      </c>
      <c r="M51" s="40">
        <v>2.8477920698095627E-3</v>
      </c>
      <c r="N51" s="40">
        <v>-1.4272099907072566E-2</v>
      </c>
      <c r="O51" s="40">
        <v>-2.1613688282512089E-2</v>
      </c>
      <c r="P51" s="40">
        <v>-2.1219921402660158E-2</v>
      </c>
      <c r="Q51" s="40">
        <v>-1.9804723062213703E-2</v>
      </c>
      <c r="R51" s="40">
        <v>-1.4534117042017236E-2</v>
      </c>
      <c r="S51" s="40">
        <v>-2.8250379202029552E-2</v>
      </c>
      <c r="T51" s="40">
        <v>-1.0096237942925912E-2</v>
      </c>
      <c r="U51" s="40">
        <v>-4.8504156060139803E-2</v>
      </c>
      <c r="V51" s="40">
        <v>-6.2847707296656452E-2</v>
      </c>
      <c r="W51" s="40">
        <v>-4.5444656579854081E-2</v>
      </c>
      <c r="X51" s="40">
        <v>-7.4482373385790779E-2</v>
      </c>
      <c r="Y51" s="40">
        <v>-8.4065177793774204E-2</v>
      </c>
      <c r="Z51" s="40">
        <v>-9.925234876726019E-2</v>
      </c>
      <c r="AA51" s="40">
        <v>-0.10978176765723135</v>
      </c>
      <c r="AB51" s="40">
        <v>-1.6124686489220275E-2</v>
      </c>
      <c r="AC51" s="40">
        <v>3.6497585373229668E-4</v>
      </c>
      <c r="AD51" s="40">
        <v>3.6138990002938742E-2</v>
      </c>
      <c r="AE51" s="40">
        <v>5.3948751670327422E-2</v>
      </c>
    </row>
    <row r="52" spans="1:31" x14ac:dyDescent="0.2">
      <c r="A52" s="29"/>
      <c r="B52" s="29"/>
    </row>
    <row r="53" spans="1:31" x14ac:dyDescent="0.2">
      <c r="A53" s="5" t="s">
        <v>311</v>
      </c>
      <c r="B53" s="2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2">
      <c r="A54" s="50" t="s">
        <v>329</v>
      </c>
      <c r="B54" s="29"/>
    </row>
    <row r="55" spans="1:31" x14ac:dyDescent="0.2">
      <c r="A55" s="29"/>
      <c r="B55" s="29"/>
    </row>
    <row r="56" spans="1:31" x14ac:dyDescent="0.2">
      <c r="A56" s="29"/>
      <c r="B56" s="29"/>
    </row>
  </sheetData>
  <hyperlinks>
    <hyperlink ref="A5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63"/>
  <sheetViews>
    <sheetView zoomScale="85" zoomScaleNormal="85" workbookViewId="0">
      <pane xSplit="2" ySplit="2" topLeftCell="C9" activePane="bottomRight" state="frozen"/>
      <selection activeCell="F49" sqref="F49"/>
      <selection pane="topRight" activeCell="F49" sqref="F49"/>
      <selection pane="bottomLeft" activeCell="F49" sqref="F49"/>
      <selection pane="bottomRight" activeCell="A2" sqref="A2"/>
    </sheetView>
  </sheetViews>
  <sheetFormatPr defaultRowHeight="15" x14ac:dyDescent="0.2"/>
  <cols>
    <col min="1" max="1" width="22.77734375" customWidth="1"/>
    <col min="2" max="2" width="31.44140625" customWidth="1"/>
    <col min="3" max="29" width="9.77734375" customWidth="1"/>
    <col min="30" max="30" width="9.6640625" customWidth="1"/>
  </cols>
  <sheetData>
    <row r="1" spans="1:31" ht="18.75" customHeight="1" x14ac:dyDescent="0.25">
      <c r="A1" s="32" t="s">
        <v>326</v>
      </c>
      <c r="B1" s="33"/>
    </row>
    <row r="2" spans="1:31" ht="15.75" x14ac:dyDescent="0.25">
      <c r="A2" s="24" t="s">
        <v>315</v>
      </c>
      <c r="C2">
        <v>1990</v>
      </c>
      <c r="D2">
        <v>1991</v>
      </c>
      <c r="E2">
        <v>1992</v>
      </c>
      <c r="F2">
        <v>1993</v>
      </c>
      <c r="G2">
        <v>1994</v>
      </c>
      <c r="H2">
        <v>1995</v>
      </c>
      <c r="I2">
        <v>1996</v>
      </c>
      <c r="J2">
        <v>1997</v>
      </c>
      <c r="K2">
        <v>1998</v>
      </c>
      <c r="L2">
        <v>1999</v>
      </c>
      <c r="M2">
        <v>2000</v>
      </c>
      <c r="N2">
        <v>2001</v>
      </c>
      <c r="O2">
        <v>2002</v>
      </c>
      <c r="P2">
        <v>2003</v>
      </c>
      <c r="Q2">
        <v>2004</v>
      </c>
      <c r="R2">
        <v>2005</v>
      </c>
      <c r="S2">
        <v>2006</v>
      </c>
      <c r="T2">
        <v>2007</v>
      </c>
      <c r="U2">
        <v>2008</v>
      </c>
      <c r="V2">
        <v>2009</v>
      </c>
      <c r="W2">
        <v>2010</v>
      </c>
      <c r="X2">
        <v>2011</v>
      </c>
      <c r="Y2">
        <v>2012</v>
      </c>
      <c r="Z2">
        <v>2013</v>
      </c>
      <c r="AA2">
        <v>2014</v>
      </c>
      <c r="AB2">
        <v>2015</v>
      </c>
      <c r="AC2">
        <v>2016</v>
      </c>
      <c r="AD2">
        <v>2017</v>
      </c>
      <c r="AE2">
        <v>2018</v>
      </c>
    </row>
    <row r="3" spans="1:31" ht="30.75" customHeight="1" x14ac:dyDescent="0.2">
      <c r="A3" t="s">
        <v>285</v>
      </c>
      <c r="B3" t="s">
        <v>286</v>
      </c>
      <c r="C3" s="3">
        <v>1279.7466768430968</v>
      </c>
      <c r="D3" s="3">
        <v>1193.1448178401677</v>
      </c>
      <c r="E3" s="3">
        <v>1141.8422071760065</v>
      </c>
      <c r="F3" s="3">
        <v>1113.0474634463035</v>
      </c>
      <c r="G3" s="3">
        <v>1102.1790480516538</v>
      </c>
      <c r="H3" s="3">
        <v>1120.3436316545217</v>
      </c>
      <c r="I3" s="3">
        <v>1118.0148007504536</v>
      </c>
      <c r="J3" s="3">
        <v>1168.8176429477053</v>
      </c>
      <c r="K3" s="3">
        <v>1207.2354036252516</v>
      </c>
      <c r="L3" s="3">
        <v>1233.0531868709168</v>
      </c>
      <c r="M3" s="3">
        <v>1261.9736330627277</v>
      </c>
      <c r="N3" s="3">
        <v>1282.6981445539236</v>
      </c>
      <c r="O3" s="3">
        <v>1290.794844911999</v>
      </c>
      <c r="P3" s="3">
        <v>1296.7661505320436</v>
      </c>
      <c r="Q3" s="3">
        <v>1309.6389095165762</v>
      </c>
      <c r="R3" s="3">
        <v>1310.482385816355</v>
      </c>
      <c r="S3" s="3">
        <v>1314.9035643903578</v>
      </c>
      <c r="T3" s="3">
        <v>1319.0566619786719</v>
      </c>
      <c r="U3" s="3">
        <v>1341.4093258279754</v>
      </c>
      <c r="V3" s="3">
        <v>1315.3401004237778</v>
      </c>
      <c r="W3" s="3">
        <v>1309.2203812679011</v>
      </c>
      <c r="X3" s="3">
        <v>1333.6153688934787</v>
      </c>
      <c r="Y3" s="3">
        <v>1357.8000991349534</v>
      </c>
      <c r="Z3" s="3">
        <v>1421.4068160748004</v>
      </c>
      <c r="AA3" s="3">
        <v>1375.8500824503958</v>
      </c>
      <c r="AB3" s="3">
        <v>1410.2868743863517</v>
      </c>
      <c r="AC3" s="3">
        <v>1420.9784336011926</v>
      </c>
      <c r="AD3" s="43">
        <v>1480.4353889161989</v>
      </c>
      <c r="AE3" s="2">
        <v>1505.2601466230783</v>
      </c>
    </row>
    <row r="4" spans="1:31" x14ac:dyDescent="0.2">
      <c r="B4" t="s">
        <v>287</v>
      </c>
      <c r="C4" s="3">
        <v>220.43932329654646</v>
      </c>
      <c r="D4" s="3">
        <v>193.0659586911629</v>
      </c>
      <c r="E4" s="3">
        <v>177.7028866508447</v>
      </c>
      <c r="F4" s="3">
        <v>160.38840047486372</v>
      </c>
      <c r="G4" s="3">
        <v>137.53906919887885</v>
      </c>
      <c r="H4" s="3">
        <v>143.1550774491497</v>
      </c>
      <c r="I4" s="3">
        <v>130.50103250089171</v>
      </c>
      <c r="J4" s="3">
        <v>142.33277744783888</v>
      </c>
      <c r="K4" s="3">
        <v>139.96395470360088</v>
      </c>
      <c r="L4" s="3">
        <v>148.33205348586236</v>
      </c>
      <c r="M4" s="3">
        <v>163.42407619569619</v>
      </c>
      <c r="N4" s="3">
        <v>171.67437108018424</v>
      </c>
      <c r="O4" s="3">
        <v>170.64035662664708</v>
      </c>
      <c r="P4" s="3">
        <v>166.72539858827088</v>
      </c>
      <c r="Q4" s="3">
        <v>155.90986074972429</v>
      </c>
      <c r="R4" s="3">
        <v>159.75387428631859</v>
      </c>
      <c r="S4" s="3">
        <v>158.06479331899786</v>
      </c>
      <c r="T4" s="3">
        <v>175.09417743265527</v>
      </c>
      <c r="U4" s="3">
        <v>171.62130537143258</v>
      </c>
      <c r="V4" s="3">
        <v>153.35560117797513</v>
      </c>
      <c r="W4" s="3">
        <v>145.46468878379602</v>
      </c>
      <c r="X4" s="3">
        <v>149.64694504725148</v>
      </c>
      <c r="Y4" s="3">
        <v>155.37918323906413</v>
      </c>
      <c r="Z4" s="3">
        <v>166.06183698126793</v>
      </c>
      <c r="AA4" s="3">
        <v>162.4737295848787</v>
      </c>
      <c r="AB4" s="3">
        <v>174.56899687621765</v>
      </c>
      <c r="AC4" s="3">
        <v>158.4878231245068</v>
      </c>
      <c r="AD4" s="43">
        <v>168.45547699467778</v>
      </c>
      <c r="AE4" s="2">
        <v>159.62053844047108</v>
      </c>
    </row>
    <row r="5" spans="1:31" x14ac:dyDescent="0.2">
      <c r="B5" t="s">
        <v>288</v>
      </c>
      <c r="C5" s="3">
        <v>70.365197004673689</v>
      </c>
      <c r="D5" s="3">
        <v>59.533738558365378</v>
      </c>
      <c r="E5" s="3">
        <v>45.767645924222307</v>
      </c>
      <c r="F5" s="3">
        <v>44.836515016149882</v>
      </c>
      <c r="G5" s="3">
        <v>32.490134731650052</v>
      </c>
      <c r="H5" s="3">
        <v>35.861658912923446</v>
      </c>
      <c r="I5" s="3">
        <v>33.138185003799563</v>
      </c>
      <c r="J5" s="3">
        <v>35.080432965265366</v>
      </c>
      <c r="K5" s="3">
        <v>40.458721655721568</v>
      </c>
      <c r="L5" s="3">
        <v>44.602299031907272</v>
      </c>
      <c r="M5" s="3">
        <v>47.364501219457104</v>
      </c>
      <c r="N5" s="3">
        <v>56.827213440357262</v>
      </c>
      <c r="O5" s="3">
        <v>50.631491631380001</v>
      </c>
      <c r="P5" s="3">
        <v>48.508340695284161</v>
      </c>
      <c r="Q5" s="3">
        <v>42.814929696642508</v>
      </c>
      <c r="R5" s="3">
        <v>43.912359744607713</v>
      </c>
      <c r="S5" s="3">
        <v>46.235846957567432</v>
      </c>
      <c r="T5" s="3">
        <v>49.703067892885691</v>
      </c>
      <c r="U5" s="3">
        <v>39.601257024776977</v>
      </c>
      <c r="V5" s="3">
        <v>41.103499557968647</v>
      </c>
      <c r="W5" s="3">
        <v>39.327680148910012</v>
      </c>
      <c r="X5" s="3">
        <v>36.835601539245523</v>
      </c>
      <c r="Y5" s="3">
        <v>32.643917063429889</v>
      </c>
      <c r="Z5" s="3">
        <v>40.90295084247871</v>
      </c>
      <c r="AA5" s="3">
        <v>39.071678217524116</v>
      </c>
      <c r="AB5" s="3">
        <v>43.024867459826396</v>
      </c>
      <c r="AC5" s="3">
        <v>39.474401947188277</v>
      </c>
      <c r="AD5" s="43">
        <v>38.337142630108737</v>
      </c>
      <c r="AE5" s="2">
        <v>29.637038896969607</v>
      </c>
    </row>
    <row r="6" spans="1:31" x14ac:dyDescent="0.2">
      <c r="B6" t="s">
        <v>289</v>
      </c>
      <c r="C6" s="3">
        <v>150.08369978806388</v>
      </c>
      <c r="D6" s="3">
        <v>133.53222013279753</v>
      </c>
      <c r="E6" s="3">
        <v>131.9352407266224</v>
      </c>
      <c r="F6" s="3">
        <v>115.55188545871381</v>
      </c>
      <c r="G6" s="3">
        <v>105.0489344672288</v>
      </c>
      <c r="H6" s="3">
        <v>107.28300574327825</v>
      </c>
      <c r="I6" s="3">
        <v>97.362847497092147</v>
      </c>
      <c r="J6" s="3">
        <v>107.25234448257352</v>
      </c>
      <c r="K6" s="3">
        <v>99.505233047879301</v>
      </c>
      <c r="L6" s="3">
        <v>103.7297544539551</v>
      </c>
      <c r="M6" s="3">
        <v>116.05957497623906</v>
      </c>
      <c r="N6" s="3">
        <v>114.84715763982697</v>
      </c>
      <c r="O6" s="3">
        <v>120.00886499526706</v>
      </c>
      <c r="P6" s="3">
        <v>118.2170578929867</v>
      </c>
      <c r="Q6" s="3">
        <v>113.09493105308178</v>
      </c>
      <c r="R6" s="3">
        <v>115.85136920054046</v>
      </c>
      <c r="S6" s="3">
        <v>111.82894636143044</v>
      </c>
      <c r="T6" s="3">
        <v>125.39110953976957</v>
      </c>
      <c r="U6" s="3">
        <v>132.0105333882162</v>
      </c>
      <c r="V6" s="3">
        <v>112.25210162000648</v>
      </c>
      <c r="W6" s="3">
        <v>106.13700863488602</v>
      </c>
      <c r="X6" s="3">
        <v>112.81134350800596</v>
      </c>
      <c r="Y6" s="3">
        <v>122.72610682741221</v>
      </c>
      <c r="Z6" s="3">
        <v>125.15888613878919</v>
      </c>
      <c r="AA6" s="3">
        <v>123.40205136735459</v>
      </c>
      <c r="AB6" s="3">
        <v>131.55396816952637</v>
      </c>
      <c r="AC6" s="3">
        <v>119.01342117731853</v>
      </c>
      <c r="AD6" s="43">
        <v>130.12869575446908</v>
      </c>
      <c r="AE6" s="2">
        <v>129.98349954350147</v>
      </c>
    </row>
    <row r="7" spans="1:31" x14ac:dyDescent="0.2">
      <c r="B7" t="s">
        <v>290</v>
      </c>
      <c r="C7" s="3">
        <v>1059.3073535465503</v>
      </c>
      <c r="D7" s="3">
        <v>1000.0788591490048</v>
      </c>
      <c r="E7" s="3">
        <v>964.13932052516179</v>
      </c>
      <c r="F7" s="3">
        <v>952.65906297143988</v>
      </c>
      <c r="G7" s="3">
        <v>964.63997885277513</v>
      </c>
      <c r="H7" s="3">
        <v>977.19896699831997</v>
      </c>
      <c r="I7" s="3">
        <v>987.51376824956174</v>
      </c>
      <c r="J7" s="3">
        <v>1026.4848654998664</v>
      </c>
      <c r="K7" s="3">
        <v>1067.2714489216507</v>
      </c>
      <c r="L7" s="3">
        <v>1084.7111641630984</v>
      </c>
      <c r="M7" s="3">
        <v>1098.5495568670315</v>
      </c>
      <c r="N7" s="3">
        <v>1111.0336307527402</v>
      </c>
      <c r="O7" s="3">
        <v>1120.154488285352</v>
      </c>
      <c r="P7" s="3">
        <v>1130.0505397445586</v>
      </c>
      <c r="Q7" s="3">
        <v>1153.729048766852</v>
      </c>
      <c r="R7" s="3">
        <v>1150.7285115300365</v>
      </c>
      <c r="S7" s="3">
        <v>1156.8387710713598</v>
      </c>
      <c r="T7" s="3">
        <v>1143.9624845460166</v>
      </c>
      <c r="U7" s="3">
        <v>1169.7880204565429</v>
      </c>
      <c r="V7" s="3">
        <v>1161.9844992458027</v>
      </c>
      <c r="W7" s="3">
        <v>1163.7556924841051</v>
      </c>
      <c r="X7" s="3">
        <v>1183.9684238462271</v>
      </c>
      <c r="Y7" s="3">
        <v>1202.4300752441111</v>
      </c>
      <c r="Z7" s="3">
        <v>1255.3449790935326</v>
      </c>
      <c r="AA7" s="3">
        <v>1213.3674506831937</v>
      </c>
      <c r="AB7" s="3">
        <v>1235.717877510134</v>
      </c>
      <c r="AC7" s="3">
        <v>1262.4906104766858</v>
      </c>
      <c r="AD7" s="43">
        <v>1311.9799119215211</v>
      </c>
      <c r="AE7" s="2">
        <v>1345.6290686950906</v>
      </c>
    </row>
    <row r="8" spans="1:31" x14ac:dyDescent="0.2">
      <c r="B8" t="s">
        <v>291</v>
      </c>
      <c r="C8" s="3">
        <v>693.63809303083372</v>
      </c>
      <c r="D8" s="3">
        <v>656.53653439872028</v>
      </c>
      <c r="E8" s="3">
        <v>617.4411446537224</v>
      </c>
      <c r="F8" s="3">
        <v>626.40947537999466</v>
      </c>
      <c r="G8" s="3">
        <v>621.41134421940274</v>
      </c>
      <c r="H8" s="3">
        <v>649.28970427274726</v>
      </c>
      <c r="I8" s="3">
        <v>661.45806802143261</v>
      </c>
      <c r="J8" s="3">
        <v>675.97808851056243</v>
      </c>
      <c r="K8" s="3">
        <v>688.24869923942595</v>
      </c>
      <c r="L8" s="3">
        <v>692.61169540495246</v>
      </c>
      <c r="M8" s="3">
        <v>701.06080600224186</v>
      </c>
      <c r="N8" s="3">
        <v>683.96701803747953</v>
      </c>
      <c r="O8" s="3">
        <v>685.20306954822547</v>
      </c>
      <c r="P8" s="3">
        <v>695.64836526148736</v>
      </c>
      <c r="Q8" s="3">
        <v>704.09387132995073</v>
      </c>
      <c r="R8" s="3">
        <v>693.95522012018193</v>
      </c>
      <c r="S8" s="3">
        <v>657.26229101912327</v>
      </c>
      <c r="T8" s="3">
        <v>622.20400964097382</v>
      </c>
      <c r="U8" s="3">
        <v>663.48756693770383</v>
      </c>
      <c r="V8" s="3">
        <v>616.73055230514342</v>
      </c>
      <c r="W8" s="3">
        <v>606.81083181218685</v>
      </c>
      <c r="X8" s="3">
        <v>621.06860333946508</v>
      </c>
      <c r="Y8" s="3">
        <v>637.30744929109187</v>
      </c>
      <c r="Z8" s="3">
        <v>674.30869918934138</v>
      </c>
      <c r="AA8" s="3">
        <v>640.10251778374436</v>
      </c>
      <c r="AB8" s="3">
        <v>643.7496176301031</v>
      </c>
      <c r="AC8" s="3">
        <v>673.09557400318374</v>
      </c>
      <c r="AD8" s="43">
        <v>717.95106756293626</v>
      </c>
      <c r="AE8" s="2">
        <v>760.8456038308093</v>
      </c>
    </row>
    <row r="9" spans="1:31" x14ac:dyDescent="0.2">
      <c r="B9" t="s">
        <v>292</v>
      </c>
      <c r="C9" s="3">
        <v>399.90408289513329</v>
      </c>
      <c r="D9" s="3">
        <v>365.10845195082385</v>
      </c>
      <c r="E9" s="3">
        <v>346.0283606844971</v>
      </c>
      <c r="F9" s="3">
        <v>336.55346059863234</v>
      </c>
      <c r="G9" s="3">
        <v>350.23502338757066</v>
      </c>
      <c r="H9" s="3">
        <v>355.23243142113341</v>
      </c>
      <c r="I9" s="3">
        <v>354.97648645252087</v>
      </c>
      <c r="J9" s="3">
        <v>347.51072948247224</v>
      </c>
      <c r="K9" s="3">
        <v>346.99209423979318</v>
      </c>
      <c r="L9" s="3">
        <v>344.31698792222022</v>
      </c>
      <c r="M9" s="3">
        <v>348.71023425851422</v>
      </c>
      <c r="N9" s="3">
        <v>337.50337571281739</v>
      </c>
      <c r="O9" s="3">
        <v>335.6452080978014</v>
      </c>
      <c r="P9" s="3">
        <v>338.97111681983074</v>
      </c>
      <c r="Q9" s="3">
        <v>335.69727844565307</v>
      </c>
      <c r="R9" s="3">
        <v>331.85563608610067</v>
      </c>
      <c r="S9" s="3">
        <v>321.99895434761549</v>
      </c>
      <c r="T9" s="3">
        <v>300.4753879348043</v>
      </c>
      <c r="U9" s="3">
        <v>325.63042267153838</v>
      </c>
      <c r="V9" s="3">
        <v>306.85177519985581</v>
      </c>
      <c r="W9" s="3">
        <v>308.44546811935174</v>
      </c>
      <c r="X9" s="3">
        <v>306.27229299917411</v>
      </c>
      <c r="Y9" s="3">
        <v>328.86639791314536</v>
      </c>
      <c r="Z9" s="3">
        <v>348.06690738935532</v>
      </c>
      <c r="AA9" s="3">
        <v>328.26797317639591</v>
      </c>
      <c r="AB9" s="3">
        <v>351.302519442159</v>
      </c>
      <c r="AC9" s="3">
        <v>369.64486222771262</v>
      </c>
      <c r="AD9" s="43">
        <v>395.30774746592118</v>
      </c>
      <c r="AE9" s="2">
        <v>417.72204823701753</v>
      </c>
    </row>
    <row r="10" spans="1:31" x14ac:dyDescent="0.2">
      <c r="B10" t="s">
        <v>293</v>
      </c>
      <c r="C10" s="3">
        <v>293.73401013570043</v>
      </c>
      <c r="D10" s="3">
        <v>291.42808244789643</v>
      </c>
      <c r="E10" s="3">
        <v>271.4127839692253</v>
      </c>
      <c r="F10" s="3">
        <v>289.85601478136232</v>
      </c>
      <c r="G10" s="3">
        <v>271.17632083183207</v>
      </c>
      <c r="H10" s="3">
        <v>294.04686005866586</v>
      </c>
      <c r="I10" s="3">
        <v>306.48158156891174</v>
      </c>
      <c r="J10" s="3">
        <v>328.45709859142289</v>
      </c>
      <c r="K10" s="3">
        <v>341.25660499963271</v>
      </c>
      <c r="L10" s="3">
        <v>348.29470748273229</v>
      </c>
      <c r="M10" s="3">
        <v>352.36060022164833</v>
      </c>
      <c r="N10" s="3">
        <v>346.46364232466215</v>
      </c>
      <c r="O10" s="3">
        <v>349.55786145042407</v>
      </c>
      <c r="P10" s="3">
        <v>356.68703624244262</v>
      </c>
      <c r="Q10" s="3">
        <v>368.3965928842976</v>
      </c>
      <c r="R10" s="3">
        <v>362.0995840340812</v>
      </c>
      <c r="S10" s="3">
        <v>335.26333667150777</v>
      </c>
      <c r="T10" s="3">
        <v>321.73852074379022</v>
      </c>
      <c r="U10" s="3">
        <v>337.86665922460492</v>
      </c>
      <c r="V10" s="3">
        <v>309.87877710528761</v>
      </c>
      <c r="W10" s="3">
        <v>298.36536369283499</v>
      </c>
      <c r="X10" s="3">
        <v>314.79631034029097</v>
      </c>
      <c r="Y10" s="3">
        <v>308.44105137794656</v>
      </c>
      <c r="Z10" s="3">
        <v>326.241791799986</v>
      </c>
      <c r="AA10" s="3">
        <v>311.83454460734845</v>
      </c>
      <c r="AB10" s="3">
        <v>292.44709818794416</v>
      </c>
      <c r="AC10" s="3">
        <v>303.45071177547112</v>
      </c>
      <c r="AD10" s="43">
        <v>322.64332009701508</v>
      </c>
      <c r="AE10" s="2">
        <v>343.1130161062751</v>
      </c>
    </row>
    <row r="11" spans="1:31" x14ac:dyDescent="0.2">
      <c r="B11" t="s">
        <v>294</v>
      </c>
      <c r="C11" s="3">
        <v>338.90176516536718</v>
      </c>
      <c r="D11" s="3">
        <v>315.6420248318426</v>
      </c>
      <c r="E11" s="3">
        <v>321.94254060609222</v>
      </c>
      <c r="F11" s="3">
        <v>304.96347271360833</v>
      </c>
      <c r="G11" s="3">
        <v>319.15179402824953</v>
      </c>
      <c r="H11" s="3">
        <v>306.02157194886968</v>
      </c>
      <c r="I11" s="3">
        <v>306.67846259301183</v>
      </c>
      <c r="J11" s="3">
        <v>327.73886802471668</v>
      </c>
      <c r="K11" s="3">
        <v>357.4921434770153</v>
      </c>
      <c r="L11" s="3">
        <v>369.56902713720029</v>
      </c>
      <c r="M11" s="3">
        <v>374.66393511728086</v>
      </c>
      <c r="N11" s="3">
        <v>404.11886720109749</v>
      </c>
      <c r="O11" s="3">
        <v>407.33157315734172</v>
      </c>
      <c r="P11" s="3">
        <v>405.37155735187429</v>
      </c>
      <c r="Q11" s="3">
        <v>421.93485891063949</v>
      </c>
      <c r="R11" s="3">
        <v>428.36231000417598</v>
      </c>
      <c r="S11" s="3">
        <v>476.27392414550127</v>
      </c>
      <c r="T11" s="3">
        <v>489.96276606776939</v>
      </c>
      <c r="U11" s="3">
        <v>468.2406197612446</v>
      </c>
      <c r="V11" s="3">
        <v>505.91229369297304</v>
      </c>
      <c r="W11" s="3">
        <v>509.04527353909538</v>
      </c>
      <c r="X11" s="3">
        <v>511.80199234139155</v>
      </c>
      <c r="Y11" s="3">
        <v>514.90191965145186</v>
      </c>
      <c r="Z11" s="3">
        <v>529.12619276364831</v>
      </c>
      <c r="AA11" s="3">
        <v>515.64110671990193</v>
      </c>
      <c r="AB11" s="3">
        <v>534.50010281786615</v>
      </c>
      <c r="AC11" s="3">
        <v>524.03118895121918</v>
      </c>
      <c r="AD11" s="43">
        <v>525.7472849173912</v>
      </c>
      <c r="AE11" s="2">
        <v>521.70463207681212</v>
      </c>
    </row>
    <row r="12" spans="1:31" x14ac:dyDescent="0.2">
      <c r="B12" t="s">
        <v>295</v>
      </c>
      <c r="C12" s="3">
        <v>193.74841591572601</v>
      </c>
      <c r="D12" s="3">
        <v>193.40278323746199</v>
      </c>
      <c r="E12" s="3">
        <v>196.81555835496562</v>
      </c>
      <c r="F12" s="3">
        <v>192.72092725097505</v>
      </c>
      <c r="G12" s="3">
        <v>201.03739833665915</v>
      </c>
      <c r="H12" s="3">
        <v>208.63071950619462</v>
      </c>
      <c r="I12" s="3">
        <v>205.60596211550686</v>
      </c>
      <c r="J12" s="3">
        <v>221.83064074555051</v>
      </c>
      <c r="K12" s="3">
        <v>247.5068803515654</v>
      </c>
      <c r="L12" s="3">
        <v>257.75423367679088</v>
      </c>
      <c r="M12" s="3">
        <v>253.43969401188227</v>
      </c>
      <c r="N12" s="3">
        <v>276.9008244151043</v>
      </c>
      <c r="O12" s="3">
        <v>269.10515503789509</v>
      </c>
      <c r="P12" s="3">
        <v>264.79916246372431</v>
      </c>
      <c r="Q12" s="3">
        <v>276.18962318276004</v>
      </c>
      <c r="R12" s="3">
        <v>270.70747804855785</v>
      </c>
      <c r="S12" s="3">
        <v>299.11425077782326</v>
      </c>
      <c r="T12" s="3">
        <v>307.88976711261171</v>
      </c>
      <c r="U12" s="3">
        <v>300.63462685123818</v>
      </c>
      <c r="V12" s="3">
        <v>319.21281394061288</v>
      </c>
      <c r="W12" s="3">
        <v>312.33050836707173</v>
      </c>
      <c r="X12" s="3">
        <v>316.30490407167213</v>
      </c>
      <c r="Y12" s="3">
        <v>311.76589478255511</v>
      </c>
      <c r="Z12" s="3">
        <v>325.36806657829032</v>
      </c>
      <c r="AA12" s="3">
        <v>309.76923830831322</v>
      </c>
      <c r="AB12" s="3">
        <v>310.08798255919248</v>
      </c>
      <c r="AC12" s="3">
        <v>290.35593424154581</v>
      </c>
      <c r="AD12" s="43">
        <v>304.92534336796484</v>
      </c>
      <c r="AE12" s="2">
        <v>295.21104534285871</v>
      </c>
    </row>
    <row r="13" spans="1:31" x14ac:dyDescent="0.2">
      <c r="B13" t="s">
        <v>296</v>
      </c>
      <c r="C13" s="3">
        <v>145.15334924964117</v>
      </c>
      <c r="D13" s="3">
        <v>122.23924159438059</v>
      </c>
      <c r="E13" s="3">
        <v>125.12698225112662</v>
      </c>
      <c r="F13" s="3">
        <v>112.24254546263323</v>
      </c>
      <c r="G13" s="3">
        <v>118.12377506073925</v>
      </c>
      <c r="H13" s="3">
        <v>97.38043964972708</v>
      </c>
      <c r="I13" s="3">
        <v>101.072500477505</v>
      </c>
      <c r="J13" s="3">
        <v>105.89796684249892</v>
      </c>
      <c r="K13" s="3">
        <v>109.98526312544992</v>
      </c>
      <c r="L13" s="3">
        <v>111.81479346040946</v>
      </c>
      <c r="M13" s="3">
        <v>121.22424110539858</v>
      </c>
      <c r="N13" s="3">
        <v>127.21804278599322</v>
      </c>
      <c r="O13" s="3">
        <v>138.23620198256387</v>
      </c>
      <c r="P13" s="3">
        <v>140.57239488814994</v>
      </c>
      <c r="Q13" s="3">
        <v>145.74523572787945</v>
      </c>
      <c r="R13" s="3">
        <v>157.64497729678851</v>
      </c>
      <c r="S13" s="3">
        <v>177.15967336767798</v>
      </c>
      <c r="T13" s="3">
        <v>182.07299895515766</v>
      </c>
      <c r="U13" s="3">
        <v>167.61550786844577</v>
      </c>
      <c r="V13" s="3">
        <v>186.69010822943306</v>
      </c>
      <c r="W13" s="3">
        <v>196.71476517202368</v>
      </c>
      <c r="X13" s="3">
        <v>195.4970882697194</v>
      </c>
      <c r="Y13" s="3">
        <v>203.13602486889675</v>
      </c>
      <c r="Z13" s="3">
        <v>203.75812618535807</v>
      </c>
      <c r="AA13" s="3">
        <v>205.86296622926525</v>
      </c>
      <c r="AB13" s="3">
        <v>224.41212025867375</v>
      </c>
      <c r="AC13" s="3">
        <v>233.67525470967334</v>
      </c>
      <c r="AD13" s="43">
        <v>220.8219415494263</v>
      </c>
      <c r="AE13" s="2">
        <v>226.49358673395338</v>
      </c>
    </row>
    <row r="14" spans="1:31" x14ac:dyDescent="0.2">
      <c r="B14" t="s">
        <v>297</v>
      </c>
      <c r="C14" s="3">
        <v>26.767495350349343</v>
      </c>
      <c r="D14" s="3">
        <v>27.90029991844186</v>
      </c>
      <c r="E14" s="3">
        <v>24.755635265347188</v>
      </c>
      <c r="F14" s="3">
        <v>21.295282024640397</v>
      </c>
      <c r="G14" s="3">
        <v>24.076840605122889</v>
      </c>
      <c r="H14" s="3">
        <v>21.898103569650992</v>
      </c>
      <c r="I14" s="3">
        <v>19.366875475954156</v>
      </c>
      <c r="J14" s="3">
        <v>22.778169401254491</v>
      </c>
      <c r="K14" s="3">
        <v>21.540615785035332</v>
      </c>
      <c r="L14" s="3">
        <v>22.540410842901728</v>
      </c>
      <c r="M14" s="3">
        <v>22.834844225429563</v>
      </c>
      <c r="N14" s="3">
        <v>22.947745514163351</v>
      </c>
      <c r="O14" s="3">
        <v>27.610061716667509</v>
      </c>
      <c r="P14" s="3">
        <v>29.020829330411125</v>
      </c>
      <c r="Q14" s="3">
        <v>27.700318526261842</v>
      </c>
      <c r="R14" s="3">
        <v>28.41098140567864</v>
      </c>
      <c r="S14" s="3">
        <v>23.302555906735332</v>
      </c>
      <c r="T14" s="3">
        <v>31.795708837273217</v>
      </c>
      <c r="U14" s="3">
        <v>38.059833757594404</v>
      </c>
      <c r="V14" s="3">
        <v>39.341653247686359</v>
      </c>
      <c r="W14" s="3">
        <v>47.899587132822923</v>
      </c>
      <c r="X14" s="3">
        <v>51.097828165370494</v>
      </c>
      <c r="Y14" s="3">
        <v>50.220706301567361</v>
      </c>
      <c r="Z14" s="3">
        <v>51.910087140542799</v>
      </c>
      <c r="AA14" s="3">
        <v>57.632728361870839</v>
      </c>
      <c r="AB14" s="3">
        <v>57.468157062164643</v>
      </c>
      <c r="AC14" s="3">
        <v>65.373851172041398</v>
      </c>
      <c r="AD14" s="43">
        <v>68.281559441193664</v>
      </c>
      <c r="AE14" s="2">
        <v>63.089372274985799</v>
      </c>
    </row>
    <row r="15" spans="1:31" ht="30.75" customHeight="1" x14ac:dyDescent="0.2">
      <c r="A15" t="s">
        <v>298</v>
      </c>
      <c r="B15" t="s">
        <v>286</v>
      </c>
      <c r="C15" s="3">
        <v>687.6929518961532</v>
      </c>
      <c r="D15" s="3">
        <v>633.01495358216664</v>
      </c>
      <c r="E15" s="3">
        <v>600.84257378826169</v>
      </c>
      <c r="F15" s="3">
        <v>597.45045862758877</v>
      </c>
      <c r="G15" s="3">
        <v>583.80945330162422</v>
      </c>
      <c r="H15" s="3">
        <v>591.2800347594208</v>
      </c>
      <c r="I15" s="3">
        <v>592.60152038220554</v>
      </c>
      <c r="J15" s="3">
        <v>635.99316681836024</v>
      </c>
      <c r="K15" s="3">
        <v>646.71895254234801</v>
      </c>
      <c r="L15" s="3">
        <v>664.37885882507726</v>
      </c>
      <c r="M15" s="3">
        <v>672.8306406554766</v>
      </c>
      <c r="N15" s="3">
        <v>669.693678044134</v>
      </c>
      <c r="O15" s="3">
        <v>684.87041820224158</v>
      </c>
      <c r="P15" s="3">
        <v>692.60435921704959</v>
      </c>
      <c r="Q15" s="3">
        <v>712.23929408130368</v>
      </c>
      <c r="R15" s="3">
        <v>701.59258071310626</v>
      </c>
      <c r="S15" s="3">
        <v>697.17204794529596</v>
      </c>
      <c r="T15" s="3">
        <v>681.84571130491258</v>
      </c>
      <c r="U15" s="3">
        <v>708.24593143663492</v>
      </c>
      <c r="V15" s="3">
        <v>675.46188648886186</v>
      </c>
      <c r="W15" s="3">
        <v>671.34831858082282</v>
      </c>
      <c r="X15" s="3">
        <v>706.86408732660232</v>
      </c>
      <c r="Y15" s="3">
        <v>691.10946074748563</v>
      </c>
      <c r="Z15" s="3">
        <v>726.46198819571703</v>
      </c>
      <c r="AA15" s="3">
        <v>720.41800670570899</v>
      </c>
      <c r="AB15" s="3">
        <v>729.87806257483692</v>
      </c>
      <c r="AC15" s="3">
        <v>748.66314427917473</v>
      </c>
      <c r="AD15" s="43">
        <v>761.46890514305971</v>
      </c>
      <c r="AE15" s="2">
        <v>783.03122505346983</v>
      </c>
    </row>
    <row r="16" spans="1:31" x14ac:dyDescent="0.2">
      <c r="B16" t="s">
        <v>287</v>
      </c>
      <c r="C16" s="3">
        <v>117.43807777637173</v>
      </c>
      <c r="D16" s="3">
        <v>92.140225887597396</v>
      </c>
      <c r="E16" s="3">
        <v>86.314403610497024</v>
      </c>
      <c r="F16" s="3">
        <v>78.654119574435896</v>
      </c>
      <c r="G16" s="3">
        <v>68.694499646248545</v>
      </c>
      <c r="H16" s="3">
        <v>67.224991272309467</v>
      </c>
      <c r="I16" s="3">
        <v>57.603242788030578</v>
      </c>
      <c r="J16" s="3">
        <v>75.639939110832486</v>
      </c>
      <c r="K16" s="3">
        <v>70.027020461016349</v>
      </c>
      <c r="L16" s="3">
        <v>74.958579888446749</v>
      </c>
      <c r="M16" s="3">
        <v>85.923998824541286</v>
      </c>
      <c r="N16" s="3">
        <v>83.796728786899763</v>
      </c>
      <c r="O16" s="3">
        <v>83.59332647314217</v>
      </c>
      <c r="P16" s="3">
        <v>86.700339362152363</v>
      </c>
      <c r="Q16" s="3">
        <v>79.444827195807576</v>
      </c>
      <c r="R16" s="3">
        <v>78.088316565590546</v>
      </c>
      <c r="S16" s="3">
        <v>76.875112501327436</v>
      </c>
      <c r="T16" s="3">
        <v>86.448295540444278</v>
      </c>
      <c r="U16" s="3">
        <v>84.702160027526347</v>
      </c>
      <c r="V16" s="3">
        <v>72.132611969376356</v>
      </c>
      <c r="W16" s="3">
        <v>65.597043199832427</v>
      </c>
      <c r="X16" s="3">
        <v>75.818403972236027</v>
      </c>
      <c r="Y16" s="3">
        <v>73.109917508500942</v>
      </c>
      <c r="Z16" s="3">
        <v>78.049783979316913</v>
      </c>
      <c r="AA16" s="3">
        <v>80.270978010347449</v>
      </c>
      <c r="AB16" s="3">
        <v>84.072145539496134</v>
      </c>
      <c r="AC16" s="3">
        <v>78.238544761520401</v>
      </c>
      <c r="AD16" s="43">
        <v>81.067514577829925</v>
      </c>
      <c r="AE16" s="2">
        <v>75.093848556510835</v>
      </c>
    </row>
    <row r="17" spans="1:31" x14ac:dyDescent="0.2">
      <c r="B17" t="s">
        <v>288</v>
      </c>
      <c r="C17" s="3">
        <v>41.060725163679656</v>
      </c>
      <c r="D17" s="3">
        <v>26.468795596670695</v>
      </c>
      <c r="E17" s="3">
        <v>23.021456219702038</v>
      </c>
      <c r="F17" s="3">
        <v>23.522898697902392</v>
      </c>
      <c r="G17" s="3">
        <v>18.177217410490126</v>
      </c>
      <c r="H17" s="3">
        <v>16.670881509753325</v>
      </c>
      <c r="I17" s="3">
        <v>17.242632847505465</v>
      </c>
      <c r="J17" s="3">
        <v>18.704776044363488</v>
      </c>
      <c r="K17" s="3">
        <v>21.440519986777737</v>
      </c>
      <c r="L17" s="3">
        <v>24.145455577845194</v>
      </c>
      <c r="M17" s="3">
        <v>23.085556173447017</v>
      </c>
      <c r="N17" s="3">
        <v>27.886242293628918</v>
      </c>
      <c r="O17" s="3">
        <v>25.711992271935582</v>
      </c>
      <c r="P17" s="3">
        <v>26.593454735489725</v>
      </c>
      <c r="Q17" s="3">
        <v>22.730728472187266</v>
      </c>
      <c r="R17" s="3">
        <v>20.340015824252763</v>
      </c>
      <c r="S17" s="3">
        <v>20.03747718085415</v>
      </c>
      <c r="T17" s="3">
        <v>23.629002800302359</v>
      </c>
      <c r="U17" s="3">
        <v>18.773013000933442</v>
      </c>
      <c r="V17" s="3">
        <v>18.340070368204433</v>
      </c>
      <c r="W17" s="3">
        <v>18.470645895179825</v>
      </c>
      <c r="X17" s="3">
        <v>17.56632455313769</v>
      </c>
      <c r="Y17" s="3">
        <v>15.589210673949962</v>
      </c>
      <c r="Z17" s="3">
        <v>18.816618434251936</v>
      </c>
      <c r="AA17" s="3">
        <v>17.742049370591378</v>
      </c>
      <c r="AB17" s="3">
        <v>16.863622873574766</v>
      </c>
      <c r="AC17" s="3">
        <v>18.76684694701602</v>
      </c>
      <c r="AD17" s="43">
        <v>15.977263225845315</v>
      </c>
      <c r="AE17" s="2">
        <v>15.166322536536013</v>
      </c>
    </row>
    <row r="18" spans="1:31" x14ac:dyDescent="0.2">
      <c r="B18" t="s">
        <v>289</v>
      </c>
      <c r="C18" s="3">
        <v>76.386926108883188</v>
      </c>
      <c r="D18" s="3">
        <v>65.680786528323893</v>
      </c>
      <c r="E18" s="3">
        <v>63.292947390795007</v>
      </c>
      <c r="F18" s="3">
        <v>55.122053729729963</v>
      </c>
      <c r="G18" s="3">
        <v>50.517282235758429</v>
      </c>
      <c r="H18" s="3">
        <v>50.554109762556138</v>
      </c>
      <c r="I18" s="3">
        <v>40.360609940525116</v>
      </c>
      <c r="J18" s="3">
        <v>56.935163066469002</v>
      </c>
      <c r="K18" s="3">
        <v>48.586500474238619</v>
      </c>
      <c r="L18" s="3">
        <v>50.823093532557721</v>
      </c>
      <c r="M18" s="3">
        <v>62.838442651094262</v>
      </c>
      <c r="N18" s="3">
        <v>55.910486493270845</v>
      </c>
      <c r="O18" s="3">
        <v>57.881334201206585</v>
      </c>
      <c r="P18" s="3">
        <v>60.106884626662634</v>
      </c>
      <c r="Q18" s="3">
        <v>56.714098723620317</v>
      </c>
      <c r="R18" s="3">
        <v>57.748300741337793</v>
      </c>
      <c r="S18" s="3">
        <v>56.837635320473296</v>
      </c>
      <c r="T18" s="3">
        <v>62.819292740141925</v>
      </c>
      <c r="U18" s="3">
        <v>65.929147026592915</v>
      </c>
      <c r="V18" s="3">
        <v>53.792541601171919</v>
      </c>
      <c r="W18" s="3">
        <v>47.126397304652599</v>
      </c>
      <c r="X18" s="3">
        <v>58.25207941909833</v>
      </c>
      <c r="Y18" s="3">
        <v>57.520706834550978</v>
      </c>
      <c r="Z18" s="3">
        <v>59.233165545064978</v>
      </c>
      <c r="AA18" s="3">
        <v>62.528928639756067</v>
      </c>
      <c r="AB18" s="3">
        <v>67.208522665921365</v>
      </c>
      <c r="AC18" s="3">
        <v>59.461694164745843</v>
      </c>
      <c r="AD18" s="43">
        <v>65.100612741884646</v>
      </c>
      <c r="AE18" s="2">
        <v>59.927526019974813</v>
      </c>
    </row>
    <row r="19" spans="1:31" x14ac:dyDescent="0.2">
      <c r="B19" t="s">
        <v>290</v>
      </c>
      <c r="C19" s="3">
        <v>570.25487411978133</v>
      </c>
      <c r="D19" s="3">
        <v>540.87472769456929</v>
      </c>
      <c r="E19" s="3">
        <v>514.51899462725862</v>
      </c>
      <c r="F19" s="3">
        <v>518.80550619995643</v>
      </c>
      <c r="G19" s="3">
        <v>515.11495365537564</v>
      </c>
      <c r="H19" s="3">
        <v>524.05504348711133</v>
      </c>
      <c r="I19" s="3">
        <v>534.99827759417497</v>
      </c>
      <c r="J19" s="3">
        <v>560.35322770752771</v>
      </c>
      <c r="K19" s="3">
        <v>576.69193208133163</v>
      </c>
      <c r="L19" s="3">
        <v>589.41030971467444</v>
      </c>
      <c r="M19" s="3">
        <v>586.90664183093531</v>
      </c>
      <c r="N19" s="3">
        <v>585.89694925723416</v>
      </c>
      <c r="O19" s="3">
        <v>601.27709172909931</v>
      </c>
      <c r="P19" s="3">
        <v>605.90401985489723</v>
      </c>
      <c r="Q19" s="3">
        <v>632.80426883826544</v>
      </c>
      <c r="R19" s="3">
        <v>623.50426414751576</v>
      </c>
      <c r="S19" s="3">
        <v>620.30665294017649</v>
      </c>
      <c r="T19" s="3">
        <v>595.40731480208899</v>
      </c>
      <c r="U19" s="3">
        <v>623.5342564506692</v>
      </c>
      <c r="V19" s="3">
        <v>603.32927451948547</v>
      </c>
      <c r="W19" s="3">
        <v>605.74172982755624</v>
      </c>
      <c r="X19" s="3">
        <v>631.04568335436636</v>
      </c>
      <c r="Y19" s="3">
        <v>617.99954323898464</v>
      </c>
      <c r="Z19" s="3">
        <v>648.41220421640014</v>
      </c>
      <c r="AA19" s="3">
        <v>640.14702869536154</v>
      </c>
      <c r="AB19" s="3">
        <v>645.80591703534071</v>
      </c>
      <c r="AC19" s="3">
        <v>670.43460316741289</v>
      </c>
      <c r="AD19" s="43">
        <v>680.40139056522969</v>
      </c>
      <c r="AE19" s="2">
        <v>707.93737649695902</v>
      </c>
    </row>
    <row r="20" spans="1:31" x14ac:dyDescent="0.2">
      <c r="B20" t="s">
        <v>291</v>
      </c>
      <c r="C20" s="3">
        <v>362.51958026884068</v>
      </c>
      <c r="D20" s="3">
        <v>349.46482302271022</v>
      </c>
      <c r="E20" s="3">
        <v>325.33749429333403</v>
      </c>
      <c r="F20" s="3">
        <v>338.64357006984113</v>
      </c>
      <c r="G20" s="3">
        <v>331.82332174835898</v>
      </c>
      <c r="H20" s="3">
        <v>345.45481884295828</v>
      </c>
      <c r="I20" s="3">
        <v>356.15777259712155</v>
      </c>
      <c r="J20" s="3">
        <v>362.90138448331987</v>
      </c>
      <c r="K20" s="3">
        <v>373.30727960171595</v>
      </c>
      <c r="L20" s="3">
        <v>376.80668227738022</v>
      </c>
      <c r="M20" s="3">
        <v>375.07510271202949</v>
      </c>
      <c r="N20" s="3">
        <v>361.54527919608392</v>
      </c>
      <c r="O20" s="3">
        <v>367.60908890161176</v>
      </c>
      <c r="P20" s="3">
        <v>381.32293082073761</v>
      </c>
      <c r="Q20" s="3">
        <v>390.26474951277959</v>
      </c>
      <c r="R20" s="3">
        <v>377.91631145555681</v>
      </c>
      <c r="S20" s="3">
        <v>355.20363889028209</v>
      </c>
      <c r="T20" s="3">
        <v>316.46233369202599</v>
      </c>
      <c r="U20" s="3">
        <v>363.30014313311739</v>
      </c>
      <c r="V20" s="3">
        <v>325.08875881586283</v>
      </c>
      <c r="W20" s="3">
        <v>314.37325680199081</v>
      </c>
      <c r="X20" s="3">
        <v>329.48427507465846</v>
      </c>
      <c r="Y20" s="3">
        <v>333.68421507795011</v>
      </c>
      <c r="Z20" s="3">
        <v>349.97649240996873</v>
      </c>
      <c r="AA20" s="3">
        <v>334.77546845482158</v>
      </c>
      <c r="AB20" s="3">
        <v>330.64113785843261</v>
      </c>
      <c r="AC20" s="3">
        <v>354.26925254884077</v>
      </c>
      <c r="AD20" s="43">
        <v>372.59558080505678</v>
      </c>
      <c r="AE20" s="2">
        <v>400.374051784524</v>
      </c>
    </row>
    <row r="21" spans="1:31" x14ac:dyDescent="0.2">
      <c r="B21" t="s">
        <v>292</v>
      </c>
      <c r="C21" s="3">
        <v>212.41673348839456</v>
      </c>
      <c r="D21" s="3">
        <v>196.54647900292022</v>
      </c>
      <c r="E21" s="3">
        <v>184.25422971217083</v>
      </c>
      <c r="F21" s="3">
        <v>187.29397634327506</v>
      </c>
      <c r="G21" s="3">
        <v>187.29662253357967</v>
      </c>
      <c r="H21" s="3">
        <v>194.07363496488594</v>
      </c>
      <c r="I21" s="3">
        <v>195.61684068221643</v>
      </c>
      <c r="J21" s="3">
        <v>187.72494926367219</v>
      </c>
      <c r="K21" s="3">
        <v>191.12291719305978</v>
      </c>
      <c r="L21" s="3">
        <v>182.905315229862</v>
      </c>
      <c r="M21" s="3">
        <v>189.64854595832171</v>
      </c>
      <c r="N21" s="3">
        <v>178.01260147778177</v>
      </c>
      <c r="O21" s="3">
        <v>177.19554491515424</v>
      </c>
      <c r="P21" s="3">
        <v>181.38752416565902</v>
      </c>
      <c r="Q21" s="3">
        <v>184.08067300891628</v>
      </c>
      <c r="R21" s="3">
        <v>171.74699408191725</v>
      </c>
      <c r="S21" s="3">
        <v>163.69122362341813</v>
      </c>
      <c r="T21" s="3">
        <v>144.10029064264828</v>
      </c>
      <c r="U21" s="3">
        <v>174.3235535682218</v>
      </c>
      <c r="V21" s="3">
        <v>156.51380440438541</v>
      </c>
      <c r="W21" s="3">
        <v>150.80065315351465</v>
      </c>
      <c r="X21" s="3">
        <v>160.94751526821099</v>
      </c>
      <c r="Y21" s="3">
        <v>167.02987417752735</v>
      </c>
      <c r="Z21" s="3">
        <v>174.60993219146661</v>
      </c>
      <c r="AA21" s="3">
        <v>170.4500849466699</v>
      </c>
      <c r="AB21" s="3">
        <v>174.79528819832512</v>
      </c>
      <c r="AC21" s="3">
        <v>191.53988192671412</v>
      </c>
      <c r="AD21" s="43">
        <v>203.4769748567771</v>
      </c>
      <c r="AE21" s="2">
        <v>217.92498338287362</v>
      </c>
    </row>
    <row r="22" spans="1:31" x14ac:dyDescent="0.2">
      <c r="B22" t="s">
        <v>293</v>
      </c>
      <c r="C22" s="3">
        <v>150.1028467804461</v>
      </c>
      <c r="D22" s="3">
        <v>152.91834401979</v>
      </c>
      <c r="E22" s="3">
        <v>141.08326458116321</v>
      </c>
      <c r="F22" s="3">
        <v>151.34959372656604</v>
      </c>
      <c r="G22" s="3">
        <v>144.52669921477937</v>
      </c>
      <c r="H22" s="3">
        <v>151.38118387807233</v>
      </c>
      <c r="I22" s="3">
        <v>160.54093191490514</v>
      </c>
      <c r="J22" s="3">
        <v>175.17643521964771</v>
      </c>
      <c r="K22" s="3">
        <v>182.18436240865617</v>
      </c>
      <c r="L22" s="3">
        <v>193.90136704751819</v>
      </c>
      <c r="M22" s="3">
        <v>185.43658523162847</v>
      </c>
      <c r="N22" s="3">
        <v>183.53267771830215</v>
      </c>
      <c r="O22" s="3">
        <v>190.41354398645751</v>
      </c>
      <c r="P22" s="3">
        <v>199.92561885429262</v>
      </c>
      <c r="Q22" s="3">
        <v>206.18407650386334</v>
      </c>
      <c r="R22" s="3">
        <v>206.16931737363959</v>
      </c>
      <c r="S22" s="3">
        <v>191.50269777065603</v>
      </c>
      <c r="T22" s="3">
        <v>172.3719420869983</v>
      </c>
      <c r="U22" s="3">
        <v>188.96707460645624</v>
      </c>
      <c r="V22" s="3">
        <v>168.57495441147742</v>
      </c>
      <c r="W22" s="3">
        <v>163.57260364847622</v>
      </c>
      <c r="X22" s="3">
        <v>168.53675980644749</v>
      </c>
      <c r="Y22" s="3">
        <v>166.65434090042277</v>
      </c>
      <c r="Z22" s="3">
        <v>175.37556769501444</v>
      </c>
      <c r="AA22" s="3">
        <v>164.32538350815167</v>
      </c>
      <c r="AB22" s="3">
        <v>155.84584966010752</v>
      </c>
      <c r="AC22" s="3">
        <v>162.71936697236808</v>
      </c>
      <c r="AD22" s="43">
        <v>169.11860594827965</v>
      </c>
      <c r="AE22" s="2">
        <v>182.44906840165041</v>
      </c>
    </row>
    <row r="23" spans="1:31" x14ac:dyDescent="0.2">
      <c r="B23" t="s">
        <v>294</v>
      </c>
      <c r="C23" s="3">
        <v>191.01996950125908</v>
      </c>
      <c r="D23" s="3">
        <v>173.10910432294142</v>
      </c>
      <c r="E23" s="3">
        <v>172.28013630176383</v>
      </c>
      <c r="F23" s="3">
        <v>168.55632827682436</v>
      </c>
      <c r="G23" s="3">
        <v>167.39360119969933</v>
      </c>
      <c r="H23" s="3">
        <v>165.75083814631694</v>
      </c>
      <c r="I23" s="3">
        <v>168.62341606217333</v>
      </c>
      <c r="J23" s="3">
        <v>184.31848429015122</v>
      </c>
      <c r="K23" s="3">
        <v>190.95275433602188</v>
      </c>
      <c r="L23" s="3">
        <v>198.85607035973499</v>
      </c>
      <c r="M23" s="3">
        <v>198.35326479348763</v>
      </c>
      <c r="N23" s="3">
        <v>209.60518067576007</v>
      </c>
      <c r="O23" s="3">
        <v>215.17650153602713</v>
      </c>
      <c r="P23" s="3">
        <v>206.30726496674728</v>
      </c>
      <c r="Q23" s="3">
        <v>224.80778676568127</v>
      </c>
      <c r="R23" s="3">
        <v>229.51500414091419</v>
      </c>
      <c r="S23" s="3">
        <v>250.72111966208433</v>
      </c>
      <c r="T23" s="3">
        <v>257.44427139818328</v>
      </c>
      <c r="U23" s="3">
        <v>238.03571527843482</v>
      </c>
      <c r="V23" s="3">
        <v>254.03387198309534</v>
      </c>
      <c r="W23" s="3">
        <v>259.6676900705823</v>
      </c>
      <c r="X23" s="3">
        <v>270.67688507959161</v>
      </c>
      <c r="Y23" s="3">
        <v>257.24029481661853</v>
      </c>
      <c r="Z23" s="3">
        <v>270.87283367870953</v>
      </c>
      <c r="AA23" s="3">
        <v>273.61747589287336</v>
      </c>
      <c r="AB23" s="3">
        <v>281.68350225813623</v>
      </c>
      <c r="AC23" s="3">
        <v>279.29189760860351</v>
      </c>
      <c r="AD23" s="43">
        <v>272.71178216877348</v>
      </c>
      <c r="AE23" s="2">
        <v>269.44199836451924</v>
      </c>
    </row>
    <row r="24" spans="1:31" x14ac:dyDescent="0.2">
      <c r="B24" t="s">
        <v>295</v>
      </c>
      <c r="C24" s="3">
        <v>103.93944814690371</v>
      </c>
      <c r="D24" s="3">
        <v>99.325816208644795</v>
      </c>
      <c r="E24" s="3">
        <v>98.297672571410089</v>
      </c>
      <c r="F24" s="3">
        <v>100.73777622418137</v>
      </c>
      <c r="G24" s="3">
        <v>99.852763958760519</v>
      </c>
      <c r="H24" s="3">
        <v>109.15730847391885</v>
      </c>
      <c r="I24" s="3">
        <v>108.20166598176206</v>
      </c>
      <c r="J24" s="3">
        <v>121.21679878667594</v>
      </c>
      <c r="K24" s="3">
        <v>125.30992983868835</v>
      </c>
      <c r="L24" s="3">
        <v>135.27237272327889</v>
      </c>
      <c r="M24" s="3">
        <v>131.84439922341787</v>
      </c>
      <c r="N24" s="3">
        <v>141.81667298636947</v>
      </c>
      <c r="O24" s="3">
        <v>139.18523670492982</v>
      </c>
      <c r="P24" s="3">
        <v>130.93141111396616</v>
      </c>
      <c r="Q24" s="3">
        <v>144.96107950632921</v>
      </c>
      <c r="R24" s="3">
        <v>144.46929844164026</v>
      </c>
      <c r="S24" s="3">
        <v>158.58953811422876</v>
      </c>
      <c r="T24" s="3">
        <v>164.80907734488227</v>
      </c>
      <c r="U24" s="3">
        <v>153.7331835053632</v>
      </c>
      <c r="V24" s="3">
        <v>158.04136264149184</v>
      </c>
      <c r="W24" s="3">
        <v>156.89071624453518</v>
      </c>
      <c r="X24" s="3">
        <v>166.5561520854931</v>
      </c>
      <c r="Y24" s="3">
        <v>155.18683692640084</v>
      </c>
      <c r="Z24" s="3">
        <v>167.63814537092523</v>
      </c>
      <c r="AA24" s="3">
        <v>164.20075295562367</v>
      </c>
      <c r="AB24" s="3">
        <v>163.09701072068196</v>
      </c>
      <c r="AC24" s="3">
        <v>156.43707492400665</v>
      </c>
      <c r="AD24" s="43">
        <v>161.04708321615678</v>
      </c>
      <c r="AE24" s="2">
        <v>151.57890946522647</v>
      </c>
    </row>
    <row r="25" spans="1:31" x14ac:dyDescent="0.2">
      <c r="B25" t="s">
        <v>296</v>
      </c>
      <c r="C25" s="3">
        <v>87.080521354355355</v>
      </c>
      <c r="D25" s="3">
        <v>73.78328811429661</v>
      </c>
      <c r="E25" s="3">
        <v>73.973288179847685</v>
      </c>
      <c r="F25" s="3">
        <v>67.818552052642985</v>
      </c>
      <c r="G25" s="3">
        <v>67.540837240938814</v>
      </c>
      <c r="H25" s="3">
        <v>56.59352967239807</v>
      </c>
      <c r="I25" s="3">
        <v>60.432112239574444</v>
      </c>
      <c r="J25" s="3">
        <v>63.101685503475288</v>
      </c>
      <c r="K25" s="3">
        <v>65.632814917507744</v>
      </c>
      <c r="L25" s="3">
        <v>63.583697636456094</v>
      </c>
      <c r="M25" s="3">
        <v>66.508865570069759</v>
      </c>
      <c r="N25" s="3">
        <v>67.788507689390613</v>
      </c>
      <c r="O25" s="3">
        <v>75.981480967980104</v>
      </c>
      <c r="P25" s="3">
        <v>75.366066051995162</v>
      </c>
      <c r="Q25" s="3">
        <v>79.846707259352073</v>
      </c>
      <c r="R25" s="3">
        <v>85.04570569927391</v>
      </c>
      <c r="S25" s="3">
        <v>92.131581547855575</v>
      </c>
      <c r="T25" s="3">
        <v>92.645093090921563</v>
      </c>
      <c r="U25" s="3">
        <v>84.302531773071607</v>
      </c>
      <c r="V25" s="3">
        <v>95.99250934160348</v>
      </c>
      <c r="W25" s="3">
        <v>102.78651937948132</v>
      </c>
      <c r="X25" s="3">
        <v>104.12073299409853</v>
      </c>
      <c r="Y25" s="3">
        <v>102.04429854199562</v>
      </c>
      <c r="Z25" s="3">
        <v>103.22568083127197</v>
      </c>
      <c r="AA25" s="3">
        <v>109.42562511957313</v>
      </c>
      <c r="AB25" s="3">
        <v>118.58649153745428</v>
      </c>
      <c r="AC25" s="3">
        <v>122.85482268459687</v>
      </c>
      <c r="AD25" s="43">
        <v>111.67506034251674</v>
      </c>
      <c r="AE25" s="2">
        <v>117.85254941177601</v>
      </c>
    </row>
    <row r="26" spans="1:31" x14ac:dyDescent="0.2">
      <c r="B26" t="s">
        <v>297</v>
      </c>
      <c r="C26" s="3">
        <v>16.715324349681669</v>
      </c>
      <c r="D26" s="3">
        <v>18.300800348917598</v>
      </c>
      <c r="E26" s="3">
        <v>16.91053958266674</v>
      </c>
      <c r="F26" s="3">
        <v>11.605607853290891</v>
      </c>
      <c r="G26" s="3">
        <v>15.898030707317217</v>
      </c>
      <c r="H26" s="3">
        <v>12.849386497836102</v>
      </c>
      <c r="I26" s="3">
        <v>10.21708893488004</v>
      </c>
      <c r="J26" s="3">
        <v>13.143619370723878</v>
      </c>
      <c r="K26" s="3">
        <v>12.431898143593813</v>
      </c>
      <c r="L26" s="3">
        <v>13.747557077559257</v>
      </c>
      <c r="M26" s="3">
        <v>13.468245847497542</v>
      </c>
      <c r="N26" s="3">
        <v>14.746489385390195</v>
      </c>
      <c r="O26" s="3">
        <v>18.501285154577698</v>
      </c>
      <c r="P26" s="3">
        <v>18.283611868198307</v>
      </c>
      <c r="Q26" s="3">
        <v>17.721930607035176</v>
      </c>
      <c r="R26" s="3">
        <v>16.063093892215118</v>
      </c>
      <c r="S26" s="3">
        <v>14.381894387809963</v>
      </c>
      <c r="T26" s="3">
        <v>21.49081067425908</v>
      </c>
      <c r="U26" s="3">
        <v>22.207912997556338</v>
      </c>
      <c r="V26" s="3">
        <v>24.206643720527364</v>
      </c>
      <c r="W26" s="3">
        <v>31.700782954983048</v>
      </c>
      <c r="X26" s="3">
        <v>30.88452320011616</v>
      </c>
      <c r="Y26" s="3">
        <v>27.075033344416035</v>
      </c>
      <c r="Z26" s="3">
        <v>27.562878127721838</v>
      </c>
      <c r="AA26" s="3">
        <v>31.754084347666559</v>
      </c>
      <c r="AB26" s="3">
        <v>33.471438165636727</v>
      </c>
      <c r="AC26" s="3">
        <v>36.873453009968571</v>
      </c>
      <c r="AD26" s="43">
        <v>35.083666201499504</v>
      </c>
      <c r="AE26" s="2">
        <v>38.121326347915748</v>
      </c>
    </row>
    <row r="27" spans="1:31" ht="30.75" customHeight="1" x14ac:dyDescent="0.2">
      <c r="A27" t="s">
        <v>299</v>
      </c>
      <c r="B27" t="s">
        <v>286</v>
      </c>
      <c r="C27" s="3">
        <v>592.05372494694359</v>
      </c>
      <c r="D27" s="3">
        <v>560.12986425800091</v>
      </c>
      <c r="E27" s="3">
        <v>541.00880893825092</v>
      </c>
      <c r="F27" s="3">
        <v>515.59700481871482</v>
      </c>
      <c r="G27" s="3">
        <v>518.36959475002982</v>
      </c>
      <c r="H27" s="3">
        <v>529.06359689510089</v>
      </c>
      <c r="I27" s="3">
        <v>525.41328036824791</v>
      </c>
      <c r="J27" s="3">
        <v>532.82447612934493</v>
      </c>
      <c r="K27" s="3">
        <v>560.52646066272939</v>
      </c>
      <c r="L27" s="3">
        <v>568.6743280458395</v>
      </c>
      <c r="M27" s="3">
        <v>589.15302088517171</v>
      </c>
      <c r="N27" s="3">
        <v>613.00446650978972</v>
      </c>
      <c r="O27" s="3">
        <v>605.91464284664016</v>
      </c>
      <c r="P27" s="3">
        <v>604.16179131499393</v>
      </c>
      <c r="Q27" s="3">
        <v>597.39961543527261</v>
      </c>
      <c r="R27" s="3">
        <v>608.88980510324882</v>
      </c>
      <c r="S27" s="3">
        <v>617.73151644506186</v>
      </c>
      <c r="T27" s="3">
        <v>637.21095067375916</v>
      </c>
      <c r="U27" s="3">
        <v>633.1633943913406</v>
      </c>
      <c r="V27" s="3">
        <v>639.87821393491595</v>
      </c>
      <c r="W27" s="3">
        <v>637.87206268707837</v>
      </c>
      <c r="X27" s="3">
        <v>626.74202639061014</v>
      </c>
      <c r="Y27" s="3">
        <v>666.69063838746763</v>
      </c>
      <c r="Z27" s="3">
        <v>694.95383535559574</v>
      </c>
      <c r="AA27" s="3">
        <v>655.43207574468681</v>
      </c>
      <c r="AB27" s="3">
        <v>680.40881181151474</v>
      </c>
      <c r="AC27" s="3">
        <v>672.31528932201786</v>
      </c>
      <c r="AD27" s="43">
        <v>718.9664837731392</v>
      </c>
      <c r="AE27" s="2">
        <v>722.21838208209192</v>
      </c>
    </row>
    <row r="28" spans="1:31" x14ac:dyDescent="0.2">
      <c r="B28" t="s">
        <v>287</v>
      </c>
      <c r="C28" s="3">
        <v>103.00124552017473</v>
      </c>
      <c r="D28" s="3">
        <v>100.92573280356551</v>
      </c>
      <c r="E28" s="3">
        <v>91.388483040347666</v>
      </c>
      <c r="F28" s="3">
        <v>81.734280900427791</v>
      </c>
      <c r="G28" s="3">
        <v>68.844569552630318</v>
      </c>
      <c r="H28" s="3">
        <v>75.919673383892231</v>
      </c>
      <c r="I28" s="3">
        <v>72.908151872024305</v>
      </c>
      <c r="J28" s="3">
        <v>66.692838337006393</v>
      </c>
      <c r="K28" s="3">
        <v>69.936934242584513</v>
      </c>
      <c r="L28" s="3">
        <v>73.373473597415611</v>
      </c>
      <c r="M28" s="3">
        <v>77.500077371154887</v>
      </c>
      <c r="N28" s="3">
        <v>87.877642293284481</v>
      </c>
      <c r="O28" s="3">
        <v>87.047030153504892</v>
      </c>
      <c r="P28" s="3">
        <v>80.015271425332529</v>
      </c>
      <c r="Q28" s="3">
        <v>76.465033553916712</v>
      </c>
      <c r="R28" s="3">
        <v>81.665557720728032</v>
      </c>
      <c r="S28" s="3">
        <v>81.189680817670421</v>
      </c>
      <c r="T28" s="3">
        <v>88.64588189221098</v>
      </c>
      <c r="U28" s="3">
        <v>86.919145343906223</v>
      </c>
      <c r="V28" s="3">
        <v>81.22298920859879</v>
      </c>
      <c r="W28" s="3">
        <v>79.867645583963608</v>
      </c>
      <c r="X28" s="3">
        <v>73.828541075015465</v>
      </c>
      <c r="Y28" s="3">
        <v>82.260106382341135</v>
      </c>
      <c r="Z28" s="3">
        <v>88.012053001951003</v>
      </c>
      <c r="AA28" s="3">
        <v>82.202751574531263</v>
      </c>
      <c r="AB28" s="3">
        <v>90.496851336721519</v>
      </c>
      <c r="AC28" s="3">
        <v>80.249278362986402</v>
      </c>
      <c r="AD28" s="43">
        <v>87.387962416847856</v>
      </c>
      <c r="AE28" s="2">
        <v>84.526689883960259</v>
      </c>
    </row>
    <row r="29" spans="1:31" x14ac:dyDescent="0.2">
      <c r="B29" t="s">
        <v>288</v>
      </c>
      <c r="C29" s="3">
        <v>29.304471840994037</v>
      </c>
      <c r="D29" s="3">
        <v>33.074299199091875</v>
      </c>
      <c r="E29" s="3">
        <v>22.746189704520265</v>
      </c>
      <c r="F29" s="3">
        <v>21.304449171443942</v>
      </c>
      <c r="G29" s="3">
        <v>14.322296690308784</v>
      </c>
      <c r="H29" s="3">
        <v>19.190777403170127</v>
      </c>
      <c r="I29" s="3">
        <v>15.905914315457265</v>
      </c>
      <c r="J29" s="3">
        <v>16.375656920901879</v>
      </c>
      <c r="K29" s="3">
        <v>19.018201668943835</v>
      </c>
      <c r="L29" s="3">
        <v>20.466812676018243</v>
      </c>
      <c r="M29" s="3">
        <v>24.27894504601009</v>
      </c>
      <c r="N29" s="3">
        <v>28.931113867727422</v>
      </c>
      <c r="O29" s="3">
        <v>24.919499359444416</v>
      </c>
      <c r="P29" s="3">
        <v>21.914885959794439</v>
      </c>
      <c r="Q29" s="3">
        <v>20.084201224455239</v>
      </c>
      <c r="R29" s="3">
        <v>23.57234392035495</v>
      </c>
      <c r="S29" s="3">
        <v>26.198369776713285</v>
      </c>
      <c r="T29" s="3">
        <v>26.083964130203903</v>
      </c>
      <c r="U29" s="3">
        <v>20.828244023843542</v>
      </c>
      <c r="V29" s="3">
        <v>22.754057666837184</v>
      </c>
      <c r="W29" s="3">
        <v>20.847488700295987</v>
      </c>
      <c r="X29" s="3">
        <v>19.269276986107837</v>
      </c>
      <c r="Y29" s="3">
        <v>17.054706389479925</v>
      </c>
      <c r="Z29" s="3">
        <v>22.095339884739108</v>
      </c>
      <c r="AA29" s="3">
        <v>21.329628846932739</v>
      </c>
      <c r="AB29" s="3">
        <v>26.151405833116524</v>
      </c>
      <c r="AC29" s="3">
        <v>20.707555000172256</v>
      </c>
      <c r="AD29" s="43">
        <v>22.359879404263417</v>
      </c>
      <c r="AE29" s="2">
        <v>14.470716360433595</v>
      </c>
    </row>
    <row r="30" spans="1:31" x14ac:dyDescent="0.2">
      <c r="B30" t="s">
        <v>289</v>
      </c>
      <c r="C30" s="3">
        <v>73.696773679180694</v>
      </c>
      <c r="D30" s="3">
        <v>67.860789841870826</v>
      </c>
      <c r="E30" s="3">
        <v>68.642293335827404</v>
      </c>
      <c r="F30" s="3">
        <v>60.429831728983856</v>
      </c>
      <c r="G30" s="3">
        <v>54.522272862321529</v>
      </c>
      <c r="H30" s="3">
        <v>56.728895980722108</v>
      </c>
      <c r="I30" s="3">
        <v>57.002237556567039</v>
      </c>
      <c r="J30" s="3">
        <v>50.317181416104518</v>
      </c>
      <c r="K30" s="3">
        <v>50.918732573640675</v>
      </c>
      <c r="L30" s="3">
        <v>52.906660921397382</v>
      </c>
      <c r="M30" s="3">
        <v>53.221132325144794</v>
      </c>
      <c r="N30" s="3">
        <v>58.936671146556129</v>
      </c>
      <c r="O30" s="3">
        <v>62.127530794060483</v>
      </c>
      <c r="P30" s="3">
        <v>58.110173266324061</v>
      </c>
      <c r="Q30" s="3">
        <v>56.380832329461469</v>
      </c>
      <c r="R30" s="3">
        <v>58.093213800373086</v>
      </c>
      <c r="S30" s="3">
        <v>54.99131104095715</v>
      </c>
      <c r="T30" s="3">
        <v>62.571816799627655</v>
      </c>
      <c r="U30" s="3">
        <v>66.081386361623288</v>
      </c>
      <c r="V30" s="3">
        <v>58.459560018834573</v>
      </c>
      <c r="W30" s="3">
        <v>59.020156883667617</v>
      </c>
      <c r="X30" s="3">
        <v>54.559264088907639</v>
      </c>
      <c r="Y30" s="3">
        <v>65.205399992861217</v>
      </c>
      <c r="Z30" s="3">
        <v>65.925720593724222</v>
      </c>
      <c r="AA30" s="3">
        <v>60.873122727598513</v>
      </c>
      <c r="AB30" s="3">
        <v>64.345445503605006</v>
      </c>
      <c r="AC30" s="3">
        <v>59.541723362814146</v>
      </c>
      <c r="AD30" s="43">
        <v>65.028083012584432</v>
      </c>
      <c r="AE30" s="2">
        <v>70.05597352352666</v>
      </c>
    </row>
    <row r="31" spans="1:31" x14ac:dyDescent="0.2">
      <c r="B31" t="s">
        <v>290</v>
      </c>
      <c r="C31" s="3">
        <v>489.05247942676885</v>
      </c>
      <c r="D31" s="3">
        <v>459.20413145443541</v>
      </c>
      <c r="E31" s="3">
        <v>449.62032589790323</v>
      </c>
      <c r="F31" s="3">
        <v>433.86272391828697</v>
      </c>
      <c r="G31" s="3">
        <v>449.52502519739954</v>
      </c>
      <c r="H31" s="3">
        <v>453.1439235112087</v>
      </c>
      <c r="I31" s="3">
        <v>452.51549065538677</v>
      </c>
      <c r="J31" s="3">
        <v>466.13163779233861</v>
      </c>
      <c r="K31" s="3">
        <v>490.58952642014486</v>
      </c>
      <c r="L31" s="3">
        <v>495.30085444842393</v>
      </c>
      <c r="M31" s="3">
        <v>511.64291503609616</v>
      </c>
      <c r="N31" s="3">
        <v>525.12682421650527</v>
      </c>
      <c r="O31" s="3">
        <v>518.86761269313536</v>
      </c>
      <c r="P31" s="3">
        <v>524.13673208887553</v>
      </c>
      <c r="Q31" s="3">
        <v>520.93458188135594</v>
      </c>
      <c r="R31" s="3">
        <v>527.22424738252073</v>
      </c>
      <c r="S31" s="3">
        <v>536.53211813118344</v>
      </c>
      <c r="T31" s="3">
        <v>548.56506878154812</v>
      </c>
      <c r="U31" s="3">
        <v>546.25376400587379</v>
      </c>
      <c r="V31" s="3">
        <v>558.65522472631721</v>
      </c>
      <c r="W31" s="3">
        <v>558.01396265654898</v>
      </c>
      <c r="X31" s="3">
        <v>552.92274049186085</v>
      </c>
      <c r="Y31" s="3">
        <v>584.43053200512657</v>
      </c>
      <c r="Z31" s="3">
        <v>606.93277487713237</v>
      </c>
      <c r="AA31" s="3">
        <v>573.22042198783208</v>
      </c>
      <c r="AB31" s="3">
        <v>589.91196047479332</v>
      </c>
      <c r="AC31" s="3">
        <v>592.06601095903147</v>
      </c>
      <c r="AD31" s="43">
        <v>631.57852135629128</v>
      </c>
      <c r="AE31" s="2">
        <v>637.69169219813159</v>
      </c>
    </row>
    <row r="32" spans="1:31" x14ac:dyDescent="0.2">
      <c r="B32" t="s">
        <v>291</v>
      </c>
      <c r="C32" s="3">
        <v>331.10893926580201</v>
      </c>
      <c r="D32" s="3">
        <v>307.07171137601</v>
      </c>
      <c r="E32" s="3">
        <v>292.10365036038837</v>
      </c>
      <c r="F32" s="3">
        <v>287.75673816334995</v>
      </c>
      <c r="G32" s="3">
        <v>289.5880224710437</v>
      </c>
      <c r="H32" s="3">
        <v>303.83488542978904</v>
      </c>
      <c r="I32" s="3">
        <v>305.300295424311</v>
      </c>
      <c r="J32" s="3">
        <v>313.0767040272425</v>
      </c>
      <c r="K32" s="3">
        <v>314.94141963770988</v>
      </c>
      <c r="L32" s="3">
        <v>315.80501312757224</v>
      </c>
      <c r="M32" s="3">
        <v>325.98570329021231</v>
      </c>
      <c r="N32" s="3">
        <v>322.42173884139561</v>
      </c>
      <c r="O32" s="3">
        <v>317.59398064661377</v>
      </c>
      <c r="P32" s="3">
        <v>314.33522224153569</v>
      </c>
      <c r="Q32" s="3">
        <v>313.82912181717103</v>
      </c>
      <c r="R32" s="3">
        <v>316.0290540057955</v>
      </c>
      <c r="S32" s="3">
        <v>302.05865212884112</v>
      </c>
      <c r="T32" s="3">
        <v>305.74167594894794</v>
      </c>
      <c r="U32" s="3">
        <v>300.19693876302591</v>
      </c>
      <c r="V32" s="3">
        <v>291.64179348928047</v>
      </c>
      <c r="W32" s="3">
        <v>292.43757501019593</v>
      </c>
      <c r="X32" s="3">
        <v>291.58432826480663</v>
      </c>
      <c r="Y32" s="3">
        <v>303.62323421314181</v>
      </c>
      <c r="Z32" s="3">
        <v>324.3231993028603</v>
      </c>
      <c r="AA32" s="3">
        <v>305.32704932892278</v>
      </c>
      <c r="AB32" s="3">
        <v>313.09864101853543</v>
      </c>
      <c r="AC32" s="3">
        <v>318.82632145434297</v>
      </c>
      <c r="AD32" s="43">
        <v>345.35548675787953</v>
      </c>
      <c r="AE32" s="2">
        <v>360.47155204628535</v>
      </c>
    </row>
    <row r="33" spans="1:31" x14ac:dyDescent="0.2">
      <c r="B33" t="s">
        <v>292</v>
      </c>
      <c r="C33" s="3">
        <v>187.48734940673873</v>
      </c>
      <c r="D33" s="3">
        <v>168.5619729479036</v>
      </c>
      <c r="E33" s="3">
        <v>161.77413097232628</v>
      </c>
      <c r="F33" s="3">
        <v>149.25031710855373</v>
      </c>
      <c r="G33" s="3">
        <v>162.93840085399097</v>
      </c>
      <c r="H33" s="3">
        <v>161.16920924919546</v>
      </c>
      <c r="I33" s="3">
        <v>159.35964577030441</v>
      </c>
      <c r="J33" s="3">
        <v>159.78578021880008</v>
      </c>
      <c r="K33" s="3">
        <v>155.86917704673337</v>
      </c>
      <c r="L33" s="3">
        <v>161.4116726923582</v>
      </c>
      <c r="M33" s="3">
        <v>159.06168830019251</v>
      </c>
      <c r="N33" s="3">
        <v>159.5006315140366</v>
      </c>
      <c r="O33" s="3">
        <v>158.45944704576436</v>
      </c>
      <c r="P33" s="3">
        <v>157.57380485338575</v>
      </c>
      <c r="Q33" s="3">
        <v>151.61660543673679</v>
      </c>
      <c r="R33" s="3">
        <v>160.10864200418345</v>
      </c>
      <c r="S33" s="3">
        <v>158.2980132279894</v>
      </c>
      <c r="T33" s="3">
        <v>156.375097292156</v>
      </c>
      <c r="U33" s="3">
        <v>151.29735414487718</v>
      </c>
      <c r="V33" s="3">
        <v>150.33797079547037</v>
      </c>
      <c r="W33" s="3">
        <v>157.6448149658371</v>
      </c>
      <c r="X33" s="3">
        <v>145.33403290722927</v>
      </c>
      <c r="Y33" s="3">
        <v>161.83652373561804</v>
      </c>
      <c r="Z33" s="3">
        <v>173.45697519788871</v>
      </c>
      <c r="AA33" s="3">
        <v>157.81788822972604</v>
      </c>
      <c r="AB33" s="3">
        <v>176.5072312438339</v>
      </c>
      <c r="AC33" s="3">
        <v>178.10498030099848</v>
      </c>
      <c r="AD33" s="43">
        <v>191.83077260914408</v>
      </c>
      <c r="AE33" s="2">
        <v>199.79706485414397</v>
      </c>
    </row>
    <row r="34" spans="1:31" x14ac:dyDescent="0.2">
      <c r="B34" t="s">
        <v>293</v>
      </c>
      <c r="C34" s="3">
        <v>143.63116335525436</v>
      </c>
      <c r="D34" s="3">
        <v>138.5097384281064</v>
      </c>
      <c r="E34" s="3">
        <v>130.32951938806207</v>
      </c>
      <c r="F34" s="3">
        <v>138.50642105479628</v>
      </c>
      <c r="G34" s="3">
        <v>126.64962161705273</v>
      </c>
      <c r="H34" s="3">
        <v>142.67608897354157</v>
      </c>
      <c r="I34" s="3">
        <v>145.95101181316974</v>
      </c>
      <c r="J34" s="3">
        <v>153.28066337177515</v>
      </c>
      <c r="K34" s="3">
        <v>159.06223301115077</v>
      </c>
      <c r="L34" s="3">
        <v>154.3933404352141</v>
      </c>
      <c r="M34" s="3">
        <v>166.9240149900198</v>
      </c>
      <c r="N34" s="3">
        <v>162.92110732735904</v>
      </c>
      <c r="O34" s="3">
        <v>159.14431746396659</v>
      </c>
      <c r="P34" s="3">
        <v>156.76141738814994</v>
      </c>
      <c r="Q34" s="3">
        <v>162.21251638043427</v>
      </c>
      <c r="R34" s="3">
        <v>155.92041200161202</v>
      </c>
      <c r="S34" s="3">
        <v>143.76063890085175</v>
      </c>
      <c r="T34" s="3">
        <v>149.36657865679189</v>
      </c>
      <c r="U34" s="3">
        <v>148.89006965970933</v>
      </c>
      <c r="V34" s="3">
        <v>141.30382269381013</v>
      </c>
      <c r="W34" s="3">
        <v>134.7927600443588</v>
      </c>
      <c r="X34" s="3">
        <v>146.25955053384348</v>
      </c>
      <c r="Y34" s="3">
        <v>141.79586982574583</v>
      </c>
      <c r="Z34" s="3">
        <v>150.86622410497159</v>
      </c>
      <c r="AA34" s="3">
        <v>147.50916109919675</v>
      </c>
      <c r="AB34" s="3">
        <v>136.60124852783667</v>
      </c>
      <c r="AC34" s="3">
        <v>140.73134480310307</v>
      </c>
      <c r="AD34" s="43">
        <v>153.52471414873543</v>
      </c>
      <c r="AE34" s="2">
        <v>160.66394770462472</v>
      </c>
    </row>
    <row r="35" spans="1:31" x14ac:dyDescent="0.2">
      <c r="B35" t="s">
        <v>294</v>
      </c>
      <c r="C35" s="3">
        <v>147.8817956641081</v>
      </c>
      <c r="D35" s="3">
        <v>142.53292050890116</v>
      </c>
      <c r="E35" s="3">
        <v>149.66240430432839</v>
      </c>
      <c r="F35" s="3">
        <v>136.40714443678397</v>
      </c>
      <c r="G35" s="3">
        <v>151.76757219769905</v>
      </c>
      <c r="H35" s="3">
        <v>140.26032100960478</v>
      </c>
      <c r="I35" s="3">
        <v>138.05504653083852</v>
      </c>
      <c r="J35" s="3">
        <v>143.42038373456546</v>
      </c>
      <c r="K35" s="3">
        <v>166.53938914099342</v>
      </c>
      <c r="L35" s="3">
        <v>170.71295677746537</v>
      </c>
      <c r="M35" s="3">
        <v>176.30064184587252</v>
      </c>
      <c r="N35" s="3">
        <v>194.51368652533739</v>
      </c>
      <c r="O35" s="3">
        <v>192.1648554844318</v>
      </c>
      <c r="P35" s="3">
        <v>199.07408018591295</v>
      </c>
      <c r="Q35" s="3">
        <v>197.12707214495822</v>
      </c>
      <c r="R35" s="3">
        <v>198.84730586326177</v>
      </c>
      <c r="S35" s="3">
        <v>225.55280448341693</v>
      </c>
      <c r="T35" s="3">
        <v>232.50859563196556</v>
      </c>
      <c r="U35" s="3">
        <v>230.21441944124916</v>
      </c>
      <c r="V35" s="3">
        <v>251.87842170987764</v>
      </c>
      <c r="W35" s="3">
        <v>249.37758346851311</v>
      </c>
      <c r="X35" s="3">
        <v>241.11585208553376</v>
      </c>
      <c r="Y35" s="3">
        <v>257.66162483483339</v>
      </c>
      <c r="Z35" s="3">
        <v>258.25335908493884</v>
      </c>
      <c r="AA35" s="3">
        <v>242.01472864470509</v>
      </c>
      <c r="AB35" s="3">
        <v>252.80676180659484</v>
      </c>
      <c r="AC35" s="3">
        <v>244.73929134261562</v>
      </c>
      <c r="AD35" s="43">
        <v>253.03550274861769</v>
      </c>
      <c r="AE35" s="2">
        <v>252.26263371229285</v>
      </c>
    </row>
    <row r="36" spans="1:31" x14ac:dyDescent="0.2">
      <c r="B36" t="s">
        <v>295</v>
      </c>
      <c r="C36" s="3">
        <v>89.818541265013408</v>
      </c>
      <c r="D36" s="3">
        <v>94.067610791420009</v>
      </c>
      <c r="E36" s="3">
        <v>98.517885783555514</v>
      </c>
      <c r="F36" s="3">
        <v>91.983151026793692</v>
      </c>
      <c r="G36" s="3">
        <v>101.1846343778986</v>
      </c>
      <c r="H36" s="3">
        <v>99.473411032275763</v>
      </c>
      <c r="I36" s="3">
        <v>97.414658292907987</v>
      </c>
      <c r="J36" s="3">
        <v>100.6241023955418</v>
      </c>
      <c r="K36" s="3">
        <v>122.19695051287702</v>
      </c>
      <c r="L36" s="3">
        <v>122.47189173155583</v>
      </c>
      <c r="M36" s="3">
        <v>121.59529478846441</v>
      </c>
      <c r="N36" s="3">
        <v>135.08415142873477</v>
      </c>
      <c r="O36" s="3">
        <v>129.91013446984803</v>
      </c>
      <c r="P36" s="3">
        <v>133.85796354897218</v>
      </c>
      <c r="Q36" s="3">
        <v>131.22854367643083</v>
      </c>
      <c r="R36" s="3">
        <v>126.23817960691758</v>
      </c>
      <c r="S36" s="3">
        <v>140.52471266359453</v>
      </c>
      <c r="T36" s="3">
        <v>143.08068976772947</v>
      </c>
      <c r="U36" s="3">
        <v>146.90144334587501</v>
      </c>
      <c r="V36" s="3">
        <v>161.18082282204807</v>
      </c>
      <c r="W36" s="3">
        <v>155.44933767597075</v>
      </c>
      <c r="X36" s="3">
        <v>149.74875198617906</v>
      </c>
      <c r="Y36" s="3">
        <v>156.57905785615429</v>
      </c>
      <c r="Z36" s="3">
        <v>157.72091373085274</v>
      </c>
      <c r="AA36" s="3">
        <v>145.56848535268955</v>
      </c>
      <c r="AB36" s="3">
        <v>146.99097183851049</v>
      </c>
      <c r="AC36" s="3">
        <v>133.91885931753916</v>
      </c>
      <c r="AD36" s="43">
        <v>143.88862154170812</v>
      </c>
      <c r="AE36" s="2">
        <v>143.62159639011554</v>
      </c>
    </row>
    <row r="37" spans="1:31" x14ac:dyDescent="0.2">
      <c r="B37" t="s">
        <v>296</v>
      </c>
      <c r="C37" s="3">
        <v>58.072827895285798</v>
      </c>
      <c r="D37" s="3">
        <v>48.465309717481162</v>
      </c>
      <c r="E37" s="3">
        <v>51.153694071278942</v>
      </c>
      <c r="F37" s="3">
        <v>44.423993409990253</v>
      </c>
      <c r="G37" s="3">
        <v>50.573558450651589</v>
      </c>
      <c r="H37" s="3">
        <v>40.786909977329024</v>
      </c>
      <c r="I37" s="3">
        <v>40.640388237930544</v>
      </c>
      <c r="J37" s="3">
        <v>42.806541775690874</v>
      </c>
      <c r="K37" s="3">
        <v>44.342438628116412</v>
      </c>
      <c r="L37" s="3">
        <v>48.231095823953368</v>
      </c>
      <c r="M37" s="3">
        <v>54.71537553532881</v>
      </c>
      <c r="N37" s="3">
        <v>59.429535096602592</v>
      </c>
      <c r="O37" s="3">
        <v>62.254721014583758</v>
      </c>
      <c r="P37" s="3">
        <v>65.206328836154782</v>
      </c>
      <c r="Q37" s="3">
        <v>65.898528468527374</v>
      </c>
      <c r="R37" s="3">
        <v>72.609126256344183</v>
      </c>
      <c r="S37" s="3">
        <v>85.028091819822407</v>
      </c>
      <c r="T37" s="3">
        <v>89.437804901856637</v>
      </c>
      <c r="U37" s="3">
        <v>83.312976095374168</v>
      </c>
      <c r="V37" s="3">
        <v>90.697598887829585</v>
      </c>
      <c r="W37" s="3">
        <v>93.92824579254237</v>
      </c>
      <c r="X37" s="3">
        <v>91.376355275620881</v>
      </c>
      <c r="Y37" s="3">
        <v>101.08256697867908</v>
      </c>
      <c r="Z37" s="3">
        <v>100.53244535408609</v>
      </c>
      <c r="AA37" s="3">
        <v>96.446243292015552</v>
      </c>
      <c r="AB37" s="3">
        <v>105.81578996808436</v>
      </c>
      <c r="AC37" s="3">
        <v>110.82043202507647</v>
      </c>
      <c r="AD37" s="43">
        <v>109.14688120690957</v>
      </c>
      <c r="AE37" s="2">
        <v>108.64103732217735</v>
      </c>
    </row>
    <row r="38" spans="1:31" x14ac:dyDescent="0.2">
      <c r="B38" t="s">
        <v>297</v>
      </c>
      <c r="C38" s="3">
        <v>10.052171000667672</v>
      </c>
      <c r="D38" s="3">
        <v>9.5901433321270648</v>
      </c>
      <c r="E38" s="3">
        <v>7.8450956826804479</v>
      </c>
      <c r="F38" s="3">
        <v>9.6896741713495054</v>
      </c>
      <c r="G38" s="3">
        <v>8.1694305286568127</v>
      </c>
      <c r="H38" s="3">
        <v>9.0487170718148882</v>
      </c>
      <c r="I38" s="3">
        <v>9.1497865410741142</v>
      </c>
      <c r="J38" s="3">
        <v>9.6345500305306171</v>
      </c>
      <c r="K38" s="3">
        <v>9.1087176414415207</v>
      </c>
      <c r="L38" s="3">
        <v>8.7928537653424694</v>
      </c>
      <c r="M38" s="3">
        <v>9.3565699000113227</v>
      </c>
      <c r="N38" s="3">
        <v>8.2012561287731565</v>
      </c>
      <c r="O38" s="3">
        <v>9.1087765620898136</v>
      </c>
      <c r="P38" s="3">
        <v>10.737217462212818</v>
      </c>
      <c r="Q38" s="3">
        <v>9.9783879192266642</v>
      </c>
      <c r="R38" s="3">
        <v>12.347887513463524</v>
      </c>
      <c r="S38" s="3">
        <v>8.9206615189253693</v>
      </c>
      <c r="T38" s="3">
        <v>10.304898163014141</v>
      </c>
      <c r="U38" s="3">
        <v>15.842405801598671</v>
      </c>
      <c r="V38" s="3">
        <v>15.135009527158997</v>
      </c>
      <c r="W38" s="3">
        <v>16.198804177839875</v>
      </c>
      <c r="X38" s="3">
        <v>20.213304965254331</v>
      </c>
      <c r="Y38" s="3">
        <v>23.145672957151326</v>
      </c>
      <c r="Z38" s="3">
        <v>24.356216489333285</v>
      </c>
      <c r="AA38" s="3">
        <v>25.878644014204284</v>
      </c>
      <c r="AB38" s="3">
        <v>23.996718896527916</v>
      </c>
      <c r="AC38" s="3">
        <v>28.50039816207283</v>
      </c>
      <c r="AD38" s="43">
        <v>33.187531849794127</v>
      </c>
      <c r="AE38" s="2">
        <v>24.968045927070058</v>
      </c>
    </row>
    <row r="40" spans="1:31" x14ac:dyDescent="0.2">
      <c r="A40" t="s">
        <v>301</v>
      </c>
    </row>
    <row r="41" spans="1:31" x14ac:dyDescent="0.2">
      <c r="C41">
        <v>1990</v>
      </c>
      <c r="D41">
        <v>1991</v>
      </c>
      <c r="E41">
        <v>1992</v>
      </c>
      <c r="F41">
        <v>1993</v>
      </c>
      <c r="G41">
        <v>1994</v>
      </c>
      <c r="H41">
        <v>1995</v>
      </c>
      <c r="I41">
        <v>1996</v>
      </c>
      <c r="J41">
        <v>1997</v>
      </c>
      <c r="K41">
        <v>1998</v>
      </c>
      <c r="L41">
        <v>1999</v>
      </c>
      <c r="M41">
        <v>2000</v>
      </c>
      <c r="N41">
        <v>2001</v>
      </c>
      <c r="O41">
        <v>2002</v>
      </c>
      <c r="P41">
        <v>2003</v>
      </c>
      <c r="Q41">
        <v>2004</v>
      </c>
      <c r="R41">
        <v>2005</v>
      </c>
      <c r="S41">
        <v>2006</v>
      </c>
      <c r="T41">
        <v>2007</v>
      </c>
      <c r="U41">
        <v>2008</v>
      </c>
      <c r="V41">
        <v>2009</v>
      </c>
      <c r="W41">
        <v>2010</v>
      </c>
      <c r="X41">
        <v>2011</v>
      </c>
      <c r="Y41">
        <v>2012</v>
      </c>
      <c r="Z41">
        <v>2013</v>
      </c>
      <c r="AA41">
        <v>2014</v>
      </c>
      <c r="AB41">
        <v>2015</v>
      </c>
      <c r="AC41">
        <v>2016</v>
      </c>
      <c r="AD41">
        <v>2017</v>
      </c>
      <c r="AE41" s="2">
        <v>2018</v>
      </c>
    </row>
    <row r="42" spans="1:31" x14ac:dyDescent="0.2">
      <c r="B42" t="s">
        <v>4</v>
      </c>
      <c r="C42" s="3">
        <v>1279.7466768430968</v>
      </c>
      <c r="D42" s="3">
        <v>1193.1448178401677</v>
      </c>
      <c r="E42" s="3">
        <v>1141.8422071760065</v>
      </c>
      <c r="F42" s="3">
        <v>1113.0474634463035</v>
      </c>
      <c r="G42" s="3">
        <v>1102.1790480516538</v>
      </c>
      <c r="H42" s="3">
        <v>1120.3436316545217</v>
      </c>
      <c r="I42" s="3">
        <v>1118.0148007504536</v>
      </c>
      <c r="J42" s="3">
        <v>1168.8176429477053</v>
      </c>
      <c r="K42" s="3">
        <v>1207.2354036252516</v>
      </c>
      <c r="L42" s="3">
        <v>1233.0531868709168</v>
      </c>
      <c r="M42" s="3">
        <v>1261.9736330627277</v>
      </c>
      <c r="N42" s="3">
        <v>1282.6981445539236</v>
      </c>
      <c r="O42" s="3">
        <v>1290.794844911999</v>
      </c>
      <c r="P42" s="3">
        <v>1296.7661505320436</v>
      </c>
      <c r="Q42" s="3">
        <v>1309.6389095165762</v>
      </c>
      <c r="R42" s="3">
        <v>1310.482385816355</v>
      </c>
      <c r="S42" s="3">
        <v>1314.9035643903578</v>
      </c>
      <c r="T42" s="3">
        <v>1319.0566619786719</v>
      </c>
      <c r="U42" s="3">
        <v>1341.4093258279754</v>
      </c>
      <c r="V42" s="3">
        <v>1315.3401004237778</v>
      </c>
      <c r="W42" s="3">
        <v>1309.2203812679011</v>
      </c>
      <c r="X42" s="3">
        <v>1333.6153688934787</v>
      </c>
      <c r="Y42" s="3">
        <v>1357.8000991349534</v>
      </c>
      <c r="Z42" s="3">
        <v>1421.4068160748004</v>
      </c>
      <c r="AA42" s="3">
        <v>1375.8500824503958</v>
      </c>
      <c r="AB42" s="3">
        <v>1410.2868743863517</v>
      </c>
      <c r="AC42" s="3">
        <v>1420.9784336011926</v>
      </c>
      <c r="AD42" s="43">
        <v>1480.4353889161989</v>
      </c>
      <c r="AE42">
        <v>1505.2601466230783</v>
      </c>
    </row>
    <row r="43" spans="1:31" x14ac:dyDescent="0.2">
      <c r="B43" t="s">
        <v>5</v>
      </c>
      <c r="C43" s="3">
        <v>86.429523613359748</v>
      </c>
      <c r="D43" s="3">
        <v>77.974882468240935</v>
      </c>
      <c r="E43" s="3">
        <v>76.212122503326071</v>
      </c>
      <c r="F43" s="3">
        <v>54.489520600285196</v>
      </c>
      <c r="G43" s="3">
        <v>70.092025649428649</v>
      </c>
      <c r="H43" s="3">
        <v>61.674972631023685</v>
      </c>
      <c r="I43" s="3">
        <v>58.680907340999667</v>
      </c>
      <c r="J43" s="3">
        <v>60.988035550025543</v>
      </c>
      <c r="K43" s="3">
        <v>61.699050045984109</v>
      </c>
      <c r="L43" s="3">
        <v>63.145051870384592</v>
      </c>
      <c r="M43" s="3">
        <v>53.411673405638055</v>
      </c>
      <c r="N43" s="3">
        <v>40.98656608586392</v>
      </c>
      <c r="O43" s="3">
        <v>46.355943449174582</v>
      </c>
      <c r="P43" s="3">
        <v>46.638870745163246</v>
      </c>
      <c r="Q43" s="3">
        <v>46.578879560083607</v>
      </c>
      <c r="R43" s="3">
        <v>42.542562167296119</v>
      </c>
      <c r="S43" s="3">
        <v>47.460251479772879</v>
      </c>
      <c r="T43" s="3">
        <v>37.556948732445392</v>
      </c>
      <c r="U43" s="3">
        <v>34.891352597274675</v>
      </c>
      <c r="V43" s="3">
        <v>32.481698465097885</v>
      </c>
      <c r="W43" s="3">
        <v>28.016199329381283</v>
      </c>
      <c r="X43" s="3">
        <v>21.777429754232344</v>
      </c>
      <c r="Y43" s="3">
        <v>22.971645340932142</v>
      </c>
      <c r="Z43" s="3">
        <v>30.517330423765227</v>
      </c>
      <c r="AA43" s="3">
        <v>27.730297937477243</v>
      </c>
      <c r="AB43" s="3">
        <v>24.282042737446044</v>
      </c>
      <c r="AC43" s="3">
        <v>23.988752120972499</v>
      </c>
      <c r="AD43" s="43">
        <v>27.188287097677112</v>
      </c>
      <c r="AE43">
        <v>21.837818134609183</v>
      </c>
    </row>
    <row r="44" spans="1:31" x14ac:dyDescent="0.2">
      <c r="B44" t="s">
        <v>6</v>
      </c>
      <c r="C44" s="3">
        <v>221.28179096136432</v>
      </c>
      <c r="D44" s="3">
        <v>220.26454080481497</v>
      </c>
      <c r="E44" s="3">
        <v>183.11646144941952</v>
      </c>
      <c r="F44" s="3">
        <v>177.51263070389007</v>
      </c>
      <c r="G44" s="3">
        <v>132.58676228828094</v>
      </c>
      <c r="H44" s="3">
        <v>137.01152960982776</v>
      </c>
      <c r="I44" s="3">
        <v>119.41352219630586</v>
      </c>
      <c r="J44" s="3">
        <v>123.94607494015958</v>
      </c>
      <c r="K44" s="3">
        <v>134.66888697577386</v>
      </c>
      <c r="L44" s="3">
        <v>129.22105499588332</v>
      </c>
      <c r="M44" s="3">
        <v>121.17409871579508</v>
      </c>
      <c r="N44" s="3">
        <v>135.02500775472919</v>
      </c>
      <c r="O44" s="3">
        <v>142.16931495566817</v>
      </c>
      <c r="P44" s="3">
        <v>129.47302879685611</v>
      </c>
      <c r="Q44" s="3">
        <v>106.86088909175746</v>
      </c>
      <c r="R44" s="3">
        <v>102.75452761602885</v>
      </c>
      <c r="S44" s="3">
        <v>94.726153035386162</v>
      </c>
      <c r="T44" s="3">
        <v>90.991953808286254</v>
      </c>
      <c r="U44" s="3">
        <v>82.998982466874011</v>
      </c>
      <c r="V44" s="3">
        <v>72.451243748895493</v>
      </c>
      <c r="W44" s="3">
        <v>67.334333924857106</v>
      </c>
      <c r="X44" s="3">
        <v>69.598925521388537</v>
      </c>
      <c r="Y44" s="3">
        <v>68.365375129472696</v>
      </c>
      <c r="Z44" s="3">
        <v>73.87932235410932</v>
      </c>
      <c r="AA44" s="3">
        <v>65.333116071635786</v>
      </c>
      <c r="AB44" s="3">
        <v>64.473349294361398</v>
      </c>
      <c r="AC44" s="3">
        <v>86.061398872696586</v>
      </c>
      <c r="AD44" s="43">
        <v>72.540090690105743</v>
      </c>
      <c r="AE44">
        <v>66.978443168649306</v>
      </c>
    </row>
    <row r="45" spans="1:31" x14ac:dyDescent="0.2">
      <c r="B45" t="s">
        <v>10</v>
      </c>
      <c r="C45" s="3">
        <v>294.0307885176249</v>
      </c>
      <c r="D45" s="3">
        <v>242.56981075973295</v>
      </c>
      <c r="E45" s="3">
        <v>247.34531499183254</v>
      </c>
      <c r="F45" s="3">
        <v>238.40998691985484</v>
      </c>
      <c r="G45" s="3">
        <v>226.99011277155395</v>
      </c>
      <c r="H45" s="3">
        <v>226.10338607294418</v>
      </c>
      <c r="I45" s="3">
        <v>238.46436882190099</v>
      </c>
      <c r="J45" s="3">
        <v>237.67275495975633</v>
      </c>
      <c r="K45" s="3">
        <v>253.94304017952899</v>
      </c>
      <c r="L45" s="3">
        <v>247.47596583997901</v>
      </c>
      <c r="M45" s="3">
        <v>257.37085735679591</v>
      </c>
      <c r="N45" s="3">
        <v>256.46668504617787</v>
      </c>
      <c r="O45" s="3">
        <v>246.22069920682301</v>
      </c>
      <c r="P45" s="3">
        <v>235.23021628929871</v>
      </c>
      <c r="Q45" s="3">
        <v>254.03720992396609</v>
      </c>
      <c r="R45" s="3">
        <v>244.90798123271787</v>
      </c>
      <c r="S45" s="3">
        <v>239.93469887122689</v>
      </c>
      <c r="T45" s="3">
        <v>244.65471479240585</v>
      </c>
      <c r="U45" s="3">
        <v>218.15896709853115</v>
      </c>
      <c r="V45" s="3">
        <v>216.75395377935632</v>
      </c>
      <c r="W45" s="3">
        <v>228.92146245901938</v>
      </c>
      <c r="X45" s="3">
        <v>222.81836860737087</v>
      </c>
      <c r="Y45" s="3">
        <v>217.75434463130813</v>
      </c>
      <c r="Z45" s="3">
        <v>228.42960435262282</v>
      </c>
      <c r="AA45" s="3">
        <v>246.98214638117773</v>
      </c>
      <c r="AB45" s="3">
        <v>211.13964227941332</v>
      </c>
      <c r="AC45" s="3">
        <v>209.22633469980812</v>
      </c>
      <c r="AD45" s="43">
        <v>230.75851446355449</v>
      </c>
      <c r="AE45">
        <v>217.60879875737251</v>
      </c>
    </row>
    <row r="46" spans="1:31" x14ac:dyDescent="0.2">
      <c r="B46" t="s">
        <v>7</v>
      </c>
      <c r="C46" s="3">
        <v>136.30743876905362</v>
      </c>
      <c r="D46" s="3">
        <v>125.38293735983881</v>
      </c>
      <c r="E46" s="3">
        <v>113.40062870438322</v>
      </c>
      <c r="F46" s="3">
        <v>113.88346474046821</v>
      </c>
      <c r="G46" s="3">
        <v>104.81445023850732</v>
      </c>
      <c r="H46" s="3">
        <v>101.91000458210854</v>
      </c>
      <c r="I46" s="3">
        <v>83.208138080209665</v>
      </c>
      <c r="J46" s="3">
        <v>95.791436725275659</v>
      </c>
      <c r="K46" s="3">
        <v>92.608632547930711</v>
      </c>
      <c r="L46" s="3">
        <v>101.31720274056181</v>
      </c>
      <c r="M46" s="3">
        <v>108.09696350720478</v>
      </c>
      <c r="N46" s="3">
        <v>106.34032586202501</v>
      </c>
      <c r="O46" s="3">
        <v>114.57882096523501</v>
      </c>
      <c r="P46" s="3">
        <v>118.79453813935915</v>
      </c>
      <c r="Q46" s="3">
        <v>121.39718504874483</v>
      </c>
      <c r="R46" s="3">
        <v>108.06618872517238</v>
      </c>
      <c r="S46" s="3">
        <v>93.676663444924358</v>
      </c>
      <c r="T46" s="3">
        <v>91.348319162626794</v>
      </c>
      <c r="U46" s="3">
        <v>98.955567769745457</v>
      </c>
      <c r="V46" s="3">
        <v>100.9875310617123</v>
      </c>
      <c r="W46" s="3">
        <v>93.956882452844965</v>
      </c>
      <c r="X46" s="3">
        <v>93.005266298461876</v>
      </c>
      <c r="Y46" s="3">
        <v>101.76951809533375</v>
      </c>
      <c r="Z46" s="3">
        <v>107.3420975974056</v>
      </c>
      <c r="AA46" s="3">
        <v>102.74898837700236</v>
      </c>
      <c r="AB46" s="3">
        <v>88.509423203429733</v>
      </c>
      <c r="AC46" s="3">
        <v>97.74566179066818</v>
      </c>
      <c r="AD46" s="43">
        <v>89.470601786753761</v>
      </c>
      <c r="AE46">
        <v>102.92863508812417</v>
      </c>
    </row>
    <row r="47" spans="1:31" x14ac:dyDescent="0.2">
      <c r="B47" t="s">
        <v>8</v>
      </c>
      <c r="C47" s="3">
        <v>248.39393217459369</v>
      </c>
      <c r="D47" s="3">
        <v>216.09165892566506</v>
      </c>
      <c r="E47" s="3">
        <v>236.95859181897373</v>
      </c>
      <c r="F47" s="3">
        <v>219.88318322988573</v>
      </c>
      <c r="G47" s="3">
        <v>233.86519035766815</v>
      </c>
      <c r="H47" s="3">
        <v>254.21792703255315</v>
      </c>
      <c r="I47" s="3">
        <v>277.62296829949906</v>
      </c>
      <c r="J47" s="3">
        <v>301.2977227332604</v>
      </c>
      <c r="K47" s="3">
        <v>301.15822821763851</v>
      </c>
      <c r="L47" s="3">
        <v>304.74914597817911</v>
      </c>
      <c r="M47" s="3">
        <v>302.910175594686</v>
      </c>
      <c r="N47" s="3">
        <v>319.94756181216235</v>
      </c>
      <c r="O47" s="3">
        <v>300.66789745390122</v>
      </c>
      <c r="P47" s="3">
        <v>303.56864137696493</v>
      </c>
      <c r="Q47" s="3">
        <v>315.13278153549828</v>
      </c>
      <c r="R47" s="3">
        <v>334.38828340530273</v>
      </c>
      <c r="S47" s="3">
        <v>353.30872712972609</v>
      </c>
      <c r="T47" s="3">
        <v>355.13787367559587</v>
      </c>
      <c r="U47" s="3">
        <v>369.59904561999929</v>
      </c>
      <c r="V47" s="3">
        <v>355.94918381458393</v>
      </c>
      <c r="W47" s="3">
        <v>351.10454641679809</v>
      </c>
      <c r="X47" s="3">
        <v>356.74076917844695</v>
      </c>
      <c r="Y47" s="3">
        <v>347.53314958970827</v>
      </c>
      <c r="Z47" s="3">
        <v>376.11618924874284</v>
      </c>
      <c r="AA47" s="3">
        <v>328.76649538650787</v>
      </c>
      <c r="AB47" s="3">
        <v>371.34405957837362</v>
      </c>
      <c r="AC47" s="3">
        <v>337.17301511150049</v>
      </c>
      <c r="AD47" s="43">
        <v>361.36383415342493</v>
      </c>
      <c r="AE47">
        <v>369.25094514769921</v>
      </c>
    </row>
    <row r="48" spans="1:31" x14ac:dyDescent="0.2">
      <c r="B48" t="s">
        <v>9</v>
      </c>
      <c r="C48" s="3">
        <v>293.30320280710043</v>
      </c>
      <c r="D48" s="3">
        <v>310.86098752187485</v>
      </c>
      <c r="E48" s="3">
        <v>284.80908770807144</v>
      </c>
      <c r="F48" s="3">
        <v>308.86867725191945</v>
      </c>
      <c r="G48" s="3">
        <v>333.83050674621501</v>
      </c>
      <c r="H48" s="3">
        <v>339.4362245190124</v>
      </c>
      <c r="I48" s="3">
        <v>340.62489601153828</v>
      </c>
      <c r="J48" s="3">
        <v>349.13187847589489</v>
      </c>
      <c r="K48" s="3">
        <v>363.16757523822116</v>
      </c>
      <c r="L48" s="3">
        <v>387.1347962239729</v>
      </c>
      <c r="M48" s="3">
        <v>419.00986448260784</v>
      </c>
      <c r="N48" s="3">
        <v>423.93199799296531</v>
      </c>
      <c r="O48" s="3">
        <v>440.79238501807981</v>
      </c>
      <c r="P48" s="3">
        <v>463.05106738361548</v>
      </c>
      <c r="Q48" s="3">
        <v>465.64176630929541</v>
      </c>
      <c r="R48" s="3">
        <v>477.83269732866665</v>
      </c>
      <c r="S48" s="3">
        <v>485.79707042932142</v>
      </c>
      <c r="T48" s="3">
        <v>499.36685180731155</v>
      </c>
      <c r="U48" s="3">
        <v>536.80541027555091</v>
      </c>
      <c r="V48" s="3">
        <v>536.71648955413195</v>
      </c>
      <c r="W48" s="3">
        <v>539.88695668500031</v>
      </c>
      <c r="X48" s="3">
        <v>569.67460953357806</v>
      </c>
      <c r="Y48" s="3">
        <v>599.40606634819824</v>
      </c>
      <c r="Z48" s="3">
        <v>605.1132646216422</v>
      </c>
      <c r="AA48" s="3">
        <v>604.28903829659475</v>
      </c>
      <c r="AB48" s="3">
        <v>650.54819604646275</v>
      </c>
      <c r="AC48" s="3">
        <v>666.78327100554668</v>
      </c>
      <c r="AD48" s="43">
        <v>699.11406072468287</v>
      </c>
      <c r="AE48">
        <v>726.64496683910727</v>
      </c>
    </row>
    <row r="51" spans="1:31" x14ac:dyDescent="0.2">
      <c r="A51" s="39" t="s">
        <v>92</v>
      </c>
      <c r="B51" s="41"/>
      <c r="C51" s="40">
        <v>-4.2650380888793249E-2</v>
      </c>
      <c r="D51" s="40">
        <v>-6.4376260280286424E-2</v>
      </c>
      <c r="E51" s="40">
        <v>-8.2444949394099742E-2</v>
      </c>
      <c r="F51" s="40">
        <v>-8.3285319645269196E-2</v>
      </c>
      <c r="G51" s="40">
        <v>-6.2063085114028471E-2</v>
      </c>
      <c r="H51" s="40">
        <v>4.1279294800332433E-2</v>
      </c>
      <c r="I51" s="40">
        <v>3.6215916316434171E-2</v>
      </c>
      <c r="J51" s="40">
        <v>2.6043666723175374E-2</v>
      </c>
      <c r="K51" s="40">
        <v>9.5798257599133407E-4</v>
      </c>
      <c r="L51" s="40">
        <v>-3.0778043829399193E-3</v>
      </c>
      <c r="M51" s="40">
        <v>2.8477920698095627E-3</v>
      </c>
      <c r="N51" s="40">
        <v>-1.4272099907072566E-2</v>
      </c>
      <c r="O51" s="40">
        <v>-2.1613688282512089E-2</v>
      </c>
      <c r="P51" s="40">
        <v>-2.1219921402660158E-2</v>
      </c>
      <c r="Q51" s="40">
        <v>-1.9804723062213703E-2</v>
      </c>
      <c r="R51" s="40">
        <v>-1.4534117042017236E-2</v>
      </c>
      <c r="S51" s="40">
        <v>-2.8250379202029552E-2</v>
      </c>
      <c r="T51" s="40">
        <v>-1.0096237942925912E-2</v>
      </c>
      <c r="U51" s="40">
        <v>-4.8504156060139803E-2</v>
      </c>
      <c r="V51" s="40">
        <v>-6.2847707296656452E-2</v>
      </c>
      <c r="W51" s="40">
        <v>-4.5444656579854081E-2</v>
      </c>
      <c r="X51" s="40">
        <v>-7.4482373385790779E-2</v>
      </c>
      <c r="Y51" s="40">
        <v>-8.4065177793774204E-2</v>
      </c>
      <c r="Z51" s="40">
        <v>-9.925234876726019E-2</v>
      </c>
      <c r="AA51" s="40">
        <v>-0.10978176765723135</v>
      </c>
      <c r="AB51" s="40">
        <v>-1.6124686489220275E-2</v>
      </c>
      <c r="AC51" s="42">
        <v>3.6497585373229668E-4</v>
      </c>
      <c r="AD51" s="40">
        <v>3.6138990002938742E-2</v>
      </c>
      <c r="AE51" s="40">
        <v>5.3948751670327422E-2</v>
      </c>
    </row>
    <row r="52" spans="1:31" x14ac:dyDescent="0.2">
      <c r="A52" s="29"/>
      <c r="B52" s="29"/>
    </row>
    <row r="53" spans="1:31" x14ac:dyDescent="0.2">
      <c r="A53" s="5" t="s">
        <v>311</v>
      </c>
      <c r="B53" s="2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2">
      <c r="A54" s="50" t="s">
        <v>329</v>
      </c>
      <c r="B54" s="29"/>
    </row>
    <row r="55" spans="1:31" x14ac:dyDescent="0.2">
      <c r="A55" s="29"/>
      <c r="B55" s="29"/>
    </row>
    <row r="56" spans="1:31" x14ac:dyDescent="0.2">
      <c r="A56" s="29"/>
      <c r="B56" s="29"/>
    </row>
    <row r="57" spans="1:31" x14ac:dyDescent="0.2">
      <c r="A57" s="29"/>
      <c r="B57" s="29"/>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31"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31"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31"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31"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31"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31"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row>
  </sheetData>
  <hyperlinks>
    <hyperlink ref="A5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Coverpage</vt:lpstr>
      <vt:lpstr>LFS</vt:lpstr>
      <vt:lpstr>Emp by Ind</vt:lpstr>
      <vt:lpstr>Ind LQs</vt:lpstr>
      <vt:lpstr>Emp by Occ</vt:lpstr>
      <vt:lpstr>Occ LQs</vt:lpstr>
      <vt:lpstr>City Pop Age Gender</vt:lpstr>
      <vt:lpstr>City LFS Age Gender </vt:lpstr>
      <vt:lpstr>City Emp Age and Gender</vt:lpstr>
      <vt:lpstr>Emp by Edu</vt:lpstr>
    </vt:vector>
  </TitlesOfParts>
  <Company>City of Toronto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amcconn</dc:creator>
  <cp:lastModifiedBy>Ralph Dimaano</cp:lastModifiedBy>
  <cp:lastPrinted>2019-11-14T17:24:18Z</cp:lastPrinted>
  <dcterms:created xsi:type="dcterms:W3CDTF">2016-04-15T20:09:44Z</dcterms:created>
  <dcterms:modified xsi:type="dcterms:W3CDTF">2019-11-19T16:11:46Z</dcterms:modified>
</cp:coreProperties>
</file>