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PhilipSpencer\Desktop\Production\2020-CA-TOR-34873\"/>
    </mc:Choice>
  </mc:AlternateContent>
  <xr:revisionPtr revIDLastSave="0" documentId="13_ncr:1_{FE874BAD-EFED-4431-8518-9058B1E8A590}" xr6:coauthVersionLast="47" xr6:coauthVersionMax="47" xr10:uidLastSave="{00000000-0000-0000-0000-000000000000}"/>
  <bookViews>
    <workbookView xWindow="28680" yWindow="-120" windowWidth="29040" windowHeight="15840" xr2:uid="{00000000-000D-0000-FFFF-FFFF00000000}"/>
  </bookViews>
  <sheets>
    <sheet name="Boiler &amp; Cooling Tower" sheetId="2" r:id="rId1"/>
  </sheets>
  <definedNames>
    <definedName name="_xlnm.Print_Area" localSheetId="0">'Boiler &amp; Cooling Tower'!$A$2:$I$38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2" l="1"/>
  <c r="E18" i="2"/>
  <c r="E19" i="2"/>
  <c r="E20" i="2"/>
  <c r="E21" i="2"/>
  <c r="E22" i="2"/>
  <c r="E23" i="2"/>
  <c r="E24" i="2"/>
  <c r="E25" i="2"/>
  <c r="E26" i="2"/>
  <c r="E27" i="2"/>
  <c r="E16" i="2"/>
  <c r="H28" i="2" l="1"/>
  <c r="B27" i="2"/>
  <c r="B26" i="2"/>
  <c r="B25" i="2"/>
  <c r="B24" i="2"/>
  <c r="B23" i="2"/>
  <c r="B22" i="2"/>
  <c r="B21" i="2"/>
  <c r="B20" i="2"/>
  <c r="B19" i="2"/>
  <c r="B18" i="2"/>
  <c r="B17" i="2"/>
  <c r="B16" i="2"/>
  <c r="B28" i="2" l="1"/>
  <c r="H29" i="2" s="1"/>
  <c r="E28" i="2"/>
  <c r="E29" i="2" l="1"/>
</calcChain>
</file>

<file path=xl/sharedStrings.xml><?xml version="1.0" encoding="utf-8"?>
<sst xmlns="http://schemas.openxmlformats.org/spreadsheetml/2006/main" count="33" uniqueCount="27">
  <si>
    <t>All highlighted fields must be filled in electronically.</t>
  </si>
  <si>
    <t>Professional Engineer (Stamp)</t>
  </si>
  <si>
    <t xml:space="preserve"> Building Owner:</t>
  </si>
  <si>
    <t>Toronto Water</t>
  </si>
  <si>
    <t>Account No:</t>
  </si>
  <si>
    <t>Client No:</t>
  </si>
  <si>
    <t>Meter No:</t>
  </si>
  <si>
    <t xml:space="preserve"> Building Address:</t>
  </si>
  <si>
    <t>Monthly
Meter 
Reading 
Date
(mm/dd/yy)</t>
  </si>
  <si>
    <t>Days</t>
  </si>
  <si>
    <t>Make Up Water</t>
  </si>
  <si>
    <t>Blowdown Water</t>
  </si>
  <si>
    <t xml:space="preserve"> Meter  No:</t>
  </si>
  <si>
    <t>(m³)</t>
  </si>
  <si>
    <r>
      <rPr>
        <b/>
        <sz val="10"/>
        <rFont val="Symbol"/>
        <family val="1"/>
        <charset val="2"/>
      </rPr>
      <t>(m</t>
    </r>
    <r>
      <rPr>
        <b/>
        <sz val="10"/>
        <rFont val="Arial Narrow"/>
        <family val="2"/>
      </rPr>
      <t>S/cm)</t>
    </r>
  </si>
  <si>
    <t>Totals</t>
  </si>
  <si>
    <t>Prorated to 365 days:</t>
  </si>
  <si>
    <t>Meter Readings</t>
  </si>
  <si>
    <t>(Using Conductivity  Readings)</t>
  </si>
  <si>
    <t>(Using Blowdown Meter Readings)</t>
  </si>
  <si>
    <r>
      <t>Evaporation</t>
    </r>
    <r>
      <rPr>
        <b/>
        <vertAlign val="subscript"/>
        <sz val="10"/>
        <color theme="1"/>
        <rFont val="Arial Narrow"/>
        <family val="2"/>
      </rPr>
      <t>B</t>
    </r>
  </si>
  <si>
    <t>Boiler / Cooling Tower Form</t>
  </si>
  <si>
    <t>Boiler / Cooling Tower Water Use</t>
  </si>
  <si>
    <r>
      <t>Evaporation</t>
    </r>
    <r>
      <rPr>
        <b/>
        <vertAlign val="subscript"/>
        <sz val="10"/>
        <color theme="1"/>
        <rFont val="Arial Narrow"/>
        <family val="2"/>
      </rPr>
      <t>C</t>
    </r>
  </si>
  <si>
    <t>Conductivity 
Readings*</t>
  </si>
  <si>
    <t>*Note: Conductivity Readings are required where blowdown meter readings are not available and where there is any discharge by-passing the blowdown meter.</t>
  </si>
  <si>
    <t>The column titles for this worksheet are in rows 2, and 10, on cells G2 and A10. The data spans cells A3 through H6, A8, and B11 through H29.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</si>
</sst>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d/yy"/>
    <numFmt numFmtId="165" formatCode="mmm\ d\,\ yyyy"/>
    <numFmt numFmtId="166" formatCode="#,##0&quot; m³&quot;"/>
  </numFmts>
  <fonts count="17" x14ac:knownFonts="1">
    <font>
      <sz val="12"/>
      <color theme="1"/>
      <name val="Arial"/>
      <family val="2"/>
    </font>
    <font>
      <sz val="11"/>
      <name val="Arial Narrow"/>
      <family val="2"/>
    </font>
    <font>
      <b/>
      <sz val="16"/>
      <name val="Arial Narrow"/>
      <family val="2"/>
    </font>
    <font>
      <b/>
      <i/>
      <sz val="10"/>
      <name val="Arial Narrow"/>
      <family val="2"/>
    </font>
    <font>
      <sz val="10"/>
      <name val="Arial Narrow"/>
      <family val="2"/>
    </font>
    <font>
      <b/>
      <sz val="10"/>
      <name val="Arial Narrow"/>
      <family val="2"/>
    </font>
    <font>
      <b/>
      <i/>
      <sz val="11"/>
      <name val="Arial Narrow"/>
      <family val="2"/>
    </font>
    <font>
      <b/>
      <sz val="14"/>
      <name val="Arial"/>
      <family val="2"/>
    </font>
    <font>
      <b/>
      <sz val="11"/>
      <name val="Arial Narrow"/>
      <family val="2"/>
    </font>
    <font>
      <sz val="10"/>
      <name val="Arial"/>
      <family val="2"/>
    </font>
    <font>
      <b/>
      <sz val="10"/>
      <name val="Symbol"/>
      <family val="1"/>
      <charset val="2"/>
    </font>
    <font>
      <b/>
      <sz val="12"/>
      <color rgb="FFFF0000"/>
      <name val="Arial"/>
      <family val="2"/>
    </font>
    <font>
      <b/>
      <sz val="12"/>
      <name val="Arial"/>
      <family val="2"/>
    </font>
    <font>
      <b/>
      <sz val="10"/>
      <color theme="1"/>
      <name val="Arial Narrow"/>
      <family val="2"/>
    </font>
    <font>
      <b/>
      <vertAlign val="subscript"/>
      <sz val="10"/>
      <color theme="1"/>
      <name val="Arial Narrow"/>
      <family val="2"/>
    </font>
    <font>
      <sz val="11"/>
      <color rgb="FFA3A3A3"/>
      <name val="Calibri"/>
      <family val="2"/>
    </font>
    <font>
      <sz val="11"/>
      <color rgb="FFA3A3A3"/>
      <name val="Arial Narrow"/>
      <family val="2"/>
    </font>
  </fonts>
  <fills count="4">
    <fill>
      <patternFill patternType="none"/>
    </fill>
    <fill>
      <patternFill patternType="gray125"/>
    </fill>
    <fill>
      <patternFill patternType="solid">
        <fgColor rgb="FFFFFF66"/>
        <bgColor indexed="64"/>
      </patternFill>
    </fill>
    <fill>
      <patternFill patternType="solid">
        <fgColor theme="0" tint="-0.34998626667073579"/>
        <bgColor indexed="64"/>
      </patternFill>
    </fill>
  </fills>
  <borders count="46">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diagonalDown="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thin">
        <color indexed="64"/>
      </left>
      <right style="medium">
        <color indexed="64"/>
      </right>
      <top style="medium">
        <color indexed="64"/>
      </top>
      <bottom/>
      <diagonal style="thin">
        <color indexed="64"/>
      </diagonal>
    </border>
    <border diagonalUp="1" diagonalDown="1">
      <left style="thin">
        <color indexed="64"/>
      </left>
      <right style="medium">
        <color indexed="64"/>
      </right>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s>
  <cellStyleXfs count="3">
    <xf numFmtId="0" fontId="0" fillId="0" borderId="0"/>
    <xf numFmtId="0" fontId="9" fillId="0" borderId="0"/>
    <xf numFmtId="0" fontId="9" fillId="0" borderId="0"/>
  </cellStyleXfs>
  <cellXfs count="100">
    <xf numFmtId="0" fontId="0" fillId="0" borderId="0" xfId="0"/>
    <xf numFmtId="0" fontId="1" fillId="0" borderId="0" xfId="0" applyFont="1" applyAlignment="1">
      <alignment vertical="center"/>
    </xf>
    <xf numFmtId="0" fontId="4" fillId="0" borderId="6" xfId="0" applyFont="1" applyBorder="1" applyAlignment="1">
      <alignment horizontal="center" vertical="center"/>
    </xf>
    <xf numFmtId="49" fontId="3" fillId="0" borderId="10" xfId="0" applyNumberFormat="1" applyFont="1" applyBorder="1" applyAlignment="1">
      <alignment horizontal="left" vertical="center"/>
    </xf>
    <xf numFmtId="49" fontId="4" fillId="2" borderId="11" xfId="0" applyNumberFormat="1" applyFont="1" applyFill="1" applyBorder="1" applyAlignment="1" applyProtection="1">
      <alignment vertical="center"/>
      <protection locked="0"/>
    </xf>
    <xf numFmtId="0" fontId="4" fillId="2" borderId="11" xfId="0" applyFont="1" applyFill="1" applyBorder="1" applyAlignment="1" applyProtection="1">
      <alignment horizontal="center" vertical="center"/>
      <protection locked="0"/>
    </xf>
    <xf numFmtId="0" fontId="8" fillId="0" borderId="0" xfId="0" applyFont="1" applyAlignment="1">
      <alignment vertical="center"/>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10" xfId="1" applyFont="1" applyBorder="1" applyAlignment="1">
      <alignment horizontal="center" vertical="center" wrapText="1"/>
    </xf>
    <xf numFmtId="165" fontId="4" fillId="2" borderId="24" xfId="0" applyNumberFormat="1" applyFont="1" applyFill="1" applyBorder="1" applyAlignment="1" applyProtection="1">
      <alignment horizontal="left" vertical="center" indent="1"/>
      <protection locked="0"/>
    </xf>
    <xf numFmtId="3" fontId="4" fillId="3" borderId="28" xfId="0" applyNumberFormat="1" applyFont="1" applyFill="1" applyBorder="1" applyAlignment="1">
      <alignment horizontal="center" vertical="center" wrapText="1"/>
    </xf>
    <xf numFmtId="3" fontId="4" fillId="2" borderId="29" xfId="0" applyNumberFormat="1" applyFont="1" applyFill="1" applyBorder="1" applyAlignment="1" applyProtection="1">
      <alignment horizontal="center" vertical="center" wrapText="1"/>
      <protection locked="0"/>
    </xf>
    <xf numFmtId="3" fontId="4" fillId="2" borderId="30" xfId="0" applyNumberFormat="1" applyFont="1" applyFill="1" applyBorder="1" applyAlignment="1" applyProtection="1">
      <alignment horizontal="center" vertical="center" wrapText="1"/>
      <protection locked="0"/>
    </xf>
    <xf numFmtId="3" fontId="4" fillId="3" borderId="31" xfId="0" applyNumberFormat="1" applyFont="1" applyFill="1" applyBorder="1" applyAlignment="1">
      <alignment horizontal="center" vertical="center" wrapText="1"/>
    </xf>
    <xf numFmtId="3" fontId="4" fillId="2" borderId="24" xfId="0" applyNumberFormat="1" applyFont="1" applyFill="1" applyBorder="1" applyAlignment="1" applyProtection="1">
      <alignment horizontal="center" vertical="center" wrapText="1"/>
      <protection locked="0"/>
    </xf>
    <xf numFmtId="3" fontId="4" fillId="0" borderId="7" xfId="0" applyNumberFormat="1" applyFont="1" applyBorder="1" applyAlignment="1">
      <alignment horizontal="center" vertical="center"/>
    </xf>
    <xf numFmtId="3" fontId="4" fillId="2" borderId="9" xfId="0" applyNumberFormat="1" applyFont="1" applyFill="1" applyBorder="1" applyAlignment="1" applyProtection="1">
      <alignment horizontal="center" vertical="center"/>
      <protection locked="0"/>
    </xf>
    <xf numFmtId="3" fontId="4" fillId="2" borderId="6" xfId="0" applyNumberFormat="1" applyFont="1" applyFill="1" applyBorder="1" applyAlignment="1" applyProtection="1">
      <alignment horizontal="center" vertical="center"/>
      <protection locked="0"/>
    </xf>
    <xf numFmtId="3" fontId="4" fillId="2" borderId="5" xfId="0" applyNumberFormat="1" applyFont="1" applyFill="1" applyBorder="1" applyAlignment="1" applyProtection="1">
      <alignment horizontal="center" vertical="center" wrapText="1"/>
      <protection locked="0"/>
    </xf>
    <xf numFmtId="165" fontId="4" fillId="2" borderId="5" xfId="0" applyNumberFormat="1" applyFont="1" applyFill="1" applyBorder="1" applyAlignment="1" applyProtection="1">
      <alignment horizontal="left" vertical="center" indent="1"/>
      <protection locked="0"/>
    </xf>
    <xf numFmtId="3" fontId="4" fillId="2" borderId="6" xfId="0" applyNumberFormat="1" applyFont="1" applyFill="1" applyBorder="1" applyAlignment="1" applyProtection="1">
      <alignment horizontal="center" vertical="center" wrapText="1"/>
      <protection locked="0"/>
    </xf>
    <xf numFmtId="165" fontId="4" fillId="2" borderId="22" xfId="0" applyNumberFormat="1" applyFont="1" applyFill="1" applyBorder="1" applyAlignment="1" applyProtection="1">
      <alignment horizontal="left" vertical="center" indent="1"/>
      <protection locked="0"/>
    </xf>
    <xf numFmtId="3" fontId="4" fillId="2" borderId="22" xfId="0" applyNumberFormat="1" applyFont="1" applyFill="1" applyBorder="1" applyAlignment="1" applyProtection="1">
      <alignment horizontal="center" vertical="center"/>
      <protection locked="0"/>
    </xf>
    <xf numFmtId="3" fontId="4" fillId="2" borderId="34" xfId="0" applyNumberFormat="1" applyFont="1" applyFill="1" applyBorder="1" applyAlignment="1" applyProtection="1">
      <alignment horizontal="center" vertical="center" wrapText="1"/>
      <protection locked="0"/>
    </xf>
    <xf numFmtId="3" fontId="4" fillId="2" borderId="22" xfId="0" applyNumberFormat="1" applyFont="1" applyFill="1" applyBorder="1" applyAlignment="1" applyProtection="1">
      <alignment horizontal="center" vertical="center" wrapText="1"/>
      <protection locked="0"/>
    </xf>
    <xf numFmtId="49" fontId="11" fillId="0" borderId="0" xfId="1" applyNumberFormat="1" applyFont="1" applyAlignment="1">
      <alignment vertical="top" wrapText="1"/>
    </xf>
    <xf numFmtId="0" fontId="5" fillId="0" borderId="36" xfId="0" applyFont="1" applyBorder="1" applyAlignment="1">
      <alignment horizontal="center" vertical="center"/>
    </xf>
    <xf numFmtId="3" fontId="5" fillId="0" borderId="37" xfId="0" applyNumberFormat="1" applyFont="1" applyBorder="1" applyAlignment="1">
      <alignment horizontal="center" vertical="center"/>
    </xf>
    <xf numFmtId="3" fontId="5" fillId="3" borderId="38" xfId="0" applyNumberFormat="1" applyFont="1" applyFill="1" applyBorder="1" applyAlignment="1">
      <alignment horizontal="center" vertical="center" wrapText="1"/>
    </xf>
    <xf numFmtId="3" fontId="4" fillId="3" borderId="39" xfId="0" applyNumberFormat="1" applyFont="1" applyFill="1" applyBorder="1" applyAlignment="1">
      <alignment horizontal="center" vertical="center" wrapText="1"/>
    </xf>
    <xf numFmtId="1" fontId="5" fillId="0" borderId="17" xfId="0" applyNumberFormat="1" applyFont="1" applyBorder="1" applyAlignment="1">
      <alignment horizontal="center" vertical="center"/>
    </xf>
    <xf numFmtId="0" fontId="5" fillId="0" borderId="0" xfId="0" applyFont="1" applyAlignment="1">
      <alignment horizontal="center" vertical="center"/>
    </xf>
    <xf numFmtId="3" fontId="5" fillId="0" borderId="0" xfId="0" applyNumberFormat="1" applyFont="1" applyAlignment="1">
      <alignment horizontal="center" vertical="center"/>
    </xf>
    <xf numFmtId="3" fontId="4" fillId="0" borderId="0" xfId="0" applyNumberFormat="1" applyFont="1" applyAlignment="1">
      <alignment horizontal="center" vertical="center" wrapText="1"/>
    </xf>
    <xf numFmtId="0" fontId="5" fillId="0" borderId="40" xfId="0" applyFont="1" applyBorder="1" applyAlignment="1">
      <alignment horizontal="center" vertical="center" wrapText="1"/>
    </xf>
    <xf numFmtId="166" fontId="5" fillId="0" borderId="40" xfId="2" applyNumberFormat="1" applyFont="1" applyBorder="1" applyAlignment="1">
      <alignment horizontal="center" vertical="center"/>
    </xf>
    <xf numFmtId="49" fontId="12" fillId="0" borderId="0" xfId="1" applyNumberFormat="1" applyFont="1" applyAlignment="1">
      <alignment vertical="top" wrapText="1"/>
    </xf>
    <xf numFmtId="3" fontId="1" fillId="0" borderId="0" xfId="0" applyNumberFormat="1" applyFont="1" applyAlignment="1">
      <alignment horizontal="center" vertical="center"/>
    </xf>
    <xf numFmtId="164" fontId="1" fillId="0" borderId="0" xfId="0" applyNumberFormat="1" applyFont="1" applyAlignment="1">
      <alignment horizontal="left" vertical="center"/>
    </xf>
    <xf numFmtId="3" fontId="1" fillId="0" borderId="0" xfId="0" quotePrefix="1" applyNumberFormat="1" applyFont="1" applyAlignment="1">
      <alignment horizontal="left" vertical="center"/>
    </xf>
    <xf numFmtId="3" fontId="4" fillId="0" borderId="0" xfId="0" applyNumberFormat="1" applyFont="1" applyAlignment="1">
      <alignment horizontal="left" vertical="center"/>
    </xf>
    <xf numFmtId="3" fontId="4" fillId="0" borderId="0" xfId="0" applyNumberFormat="1" applyFont="1" applyAlignment="1">
      <alignment horizontal="center" vertical="center"/>
    </xf>
    <xf numFmtId="0" fontId="5" fillId="0" borderId="26" xfId="0" applyFont="1" applyBorder="1" applyAlignment="1">
      <alignment horizontal="center" vertical="center" wrapText="1"/>
    </xf>
    <xf numFmtId="0" fontId="5" fillId="0" borderId="41" xfId="1" applyFont="1" applyBorder="1" applyAlignment="1">
      <alignment horizontal="center" vertical="center" wrapText="1"/>
    </xf>
    <xf numFmtId="0" fontId="5" fillId="0" borderId="8" xfId="0" applyFont="1" applyBorder="1" applyAlignment="1">
      <alignment horizontal="center" vertical="center" wrapText="1"/>
    </xf>
    <xf numFmtId="0" fontId="13" fillId="0" borderId="19" xfId="0" applyFont="1" applyBorder="1" applyAlignment="1">
      <alignment horizontal="center" vertical="center"/>
    </xf>
    <xf numFmtId="3" fontId="4" fillId="2" borderId="5" xfId="0" applyNumberFormat="1" applyFont="1" applyFill="1" applyBorder="1" applyAlignment="1" applyProtection="1">
      <alignment horizontal="left" vertical="center" wrapText="1"/>
      <protection locked="0"/>
    </xf>
    <xf numFmtId="3" fontId="4" fillId="2" borderId="8" xfId="0" applyNumberFormat="1" applyFont="1" applyFill="1" applyBorder="1" applyAlignment="1" applyProtection="1">
      <alignment horizontal="left" vertical="center" wrapText="1"/>
      <protection locked="0"/>
    </xf>
    <xf numFmtId="164" fontId="1" fillId="0" borderId="1" xfId="0" applyNumberFormat="1" applyFont="1" applyBorder="1" applyAlignment="1">
      <alignment vertical="center"/>
    </xf>
    <xf numFmtId="49" fontId="3" fillId="0" borderId="0" xfId="0" applyNumberFormat="1" applyFont="1" applyAlignment="1">
      <alignment horizontal="left" vertical="center"/>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center" vertical="top"/>
    </xf>
    <xf numFmtId="0" fontId="15" fillId="0" borderId="0" xfId="0" applyFont="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center" vertical="center"/>
    </xf>
    <xf numFmtId="0" fontId="7" fillId="0" borderId="45" xfId="0" applyFont="1" applyBorder="1" applyAlignment="1">
      <alignment horizontal="center" vertical="center"/>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3" fontId="4" fillId="3" borderId="32"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left" vertical="center"/>
    </xf>
    <xf numFmtId="3" fontId="2" fillId="0" borderId="1" xfId="0" applyNumberFormat="1" applyFont="1" applyBorder="1" applyAlignment="1">
      <alignment horizontal="right" vertical="center"/>
    </xf>
    <xf numFmtId="164" fontId="4" fillId="0" borderId="0" xfId="0" applyNumberFormat="1" applyFont="1" applyAlignment="1">
      <alignment horizontal="left" vertical="center"/>
    </xf>
    <xf numFmtId="164" fontId="3" fillId="0" borderId="2" xfId="0" applyNumberFormat="1" applyFont="1" applyBorder="1" applyAlignment="1">
      <alignment horizontal="center" vertical="center"/>
    </xf>
    <xf numFmtId="164" fontId="3" fillId="0" borderId="3" xfId="0" applyNumberFormat="1" applyFont="1" applyBorder="1" applyAlignment="1">
      <alignment horizontal="center" vertical="center"/>
    </xf>
    <xf numFmtId="0" fontId="4" fillId="0" borderId="3" xfId="0" applyFont="1" applyBorder="1" applyAlignment="1">
      <alignment horizontal="center" vertical="top"/>
    </xf>
    <xf numFmtId="0" fontId="4" fillId="0" borderId="4" xfId="0"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14" xfId="0" applyFont="1" applyBorder="1" applyAlignment="1">
      <alignment horizontal="center" vertical="top"/>
    </xf>
    <xf numFmtId="49" fontId="3" fillId="0" borderId="5" xfId="0" applyNumberFormat="1" applyFont="1" applyBorder="1" applyAlignment="1">
      <alignment horizontal="left" vertical="center"/>
    </xf>
    <xf numFmtId="49" fontId="4" fillId="2" borderId="6" xfId="0" applyNumberFormat="1"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49" fontId="4" fillId="2" borderId="11" xfId="0" applyNumberFormat="1"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164" fontId="6" fillId="0" borderId="0" xfId="0" applyNumberFormat="1" applyFont="1" applyAlignment="1">
      <alignment horizontal="center" vertical="center"/>
    </xf>
    <xf numFmtId="164" fontId="16" fillId="0" borderId="0" xfId="0" applyNumberFormat="1" applyFont="1" applyAlignment="1">
      <alignment horizontal="left" vertical="center"/>
    </xf>
  </cellXfs>
  <cellStyles count="3">
    <cellStyle name="Normal" xfId="0" builtinId="0"/>
    <cellStyle name="Normal_Bay St 161-181 - BCE Place Brookfield Management - Cooling Tower" xfId="1" xr:uid="{00000000-0005-0000-0000-000001000000}"/>
    <cellStyle name="Normal_Cooling Tower Evaporation Meter Log Sheet" xfId="2" xr:uid="{00000000-0005-0000-0000-000002000000}"/>
  </cellStyles>
  <dxfs count="0"/>
  <tableStyles count="0" defaultTableStyle="TableStyleMedium2" defaultPivotStyle="PivotStyleLight16"/>
  <colors>
    <mruColors>
      <color rgb="FFA3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85725</xdr:rowOff>
    </xdr:from>
    <xdr:to>
      <xdr:col>2</xdr:col>
      <xdr:colOff>114300</xdr:colOff>
      <xdr:row>1</xdr:row>
      <xdr:rowOff>400050</xdr:rowOff>
    </xdr:to>
    <xdr:pic>
      <xdr:nvPicPr>
        <xdr:cNvPr id="2" name="Picture 1" descr="Brandmark of Toronto Water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85725"/>
          <a:ext cx="15811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47624</xdr:colOff>
      <xdr:row>29</xdr:row>
      <xdr:rowOff>112711</xdr:rowOff>
    </xdr:from>
    <xdr:ext cx="9308857" cy="175419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7624" y="7109923"/>
              <a:ext cx="9308857" cy="1754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CA" sz="1100" i="1">
                  <a:latin typeface="Cambria Math" panose="02040503050406030204" pitchFamily="18" charset="0"/>
                </a:rPr>
                <a:t>Evaporation Using Conductivity Readings (m³) is calculated using the following :</a:t>
              </a:r>
            </a:p>
            <a:p>
              <a:endParaRPr lang="en-CA" sz="1100" b="0" i="1">
                <a:solidFill>
                  <a:schemeClr val="tx1"/>
                </a:solidFill>
                <a:effectLst/>
                <a:latin typeface="Cambria Math" panose="02040503050406030204" pitchFamily="18" charset="0"/>
                <a:ea typeface="+mn-ea"/>
                <a:cs typeface="+mn-cs"/>
              </a:endParaRPr>
            </a:p>
            <a:p>
              <a:pPr/>
              <a14:m>
                <m:oMathPara xmlns:m="http://schemas.openxmlformats.org/officeDocument/2006/math">
                  <m:oMathParaPr>
                    <m:jc m:val="centerGroup"/>
                  </m:oMathParaPr>
                  <m:oMath xmlns:m="http://schemas.openxmlformats.org/officeDocument/2006/math">
                    <m:sSub>
                      <m:sSubPr>
                        <m:ctrlPr>
                          <a:rPr lang="en-CA" sz="1100" b="0" i="1">
                            <a:solidFill>
                              <a:schemeClr val="tx1"/>
                            </a:solidFill>
                            <a:effectLst/>
                            <a:latin typeface="Cambria Math" panose="02040503050406030204" pitchFamily="18" charset="0"/>
                            <a:ea typeface="+mn-ea"/>
                            <a:cs typeface="+mn-cs"/>
                          </a:rPr>
                        </m:ctrlPr>
                      </m:sSubPr>
                      <m:e>
                        <m:r>
                          <a:rPr lang="en-CA" sz="1100" b="0" i="1">
                            <a:solidFill>
                              <a:schemeClr val="tx1"/>
                            </a:solidFill>
                            <a:effectLst/>
                            <a:latin typeface="Cambria Math" panose="02040503050406030204" pitchFamily="18" charset="0"/>
                            <a:ea typeface="+mn-ea"/>
                            <a:cs typeface="+mn-cs"/>
                          </a:rPr>
                          <m:t>𝐸𝑣𝑎𝑝𝑜𝑟𝑎𝑡𝑖𝑜𝑛</m:t>
                        </m:r>
                      </m:e>
                      <m:sub>
                        <m:r>
                          <a:rPr lang="en-CA" sz="1100" b="0" i="1">
                            <a:solidFill>
                              <a:schemeClr val="tx1"/>
                            </a:solidFill>
                            <a:effectLst/>
                            <a:latin typeface="Cambria Math" panose="02040503050406030204" pitchFamily="18" charset="0"/>
                            <a:ea typeface="+mn-ea"/>
                            <a:cs typeface="+mn-cs"/>
                          </a:rPr>
                          <m:t>𝐶</m:t>
                        </m:r>
                      </m:sub>
                    </m:sSub>
                    <m:r>
                      <a:rPr lang="en-CA" sz="1100" b="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𝐿𝑎𝑠𝑡</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𝑀𝑎𝑘𝑒</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𝑈𝑝</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𝑊𝑎𝑡𝑒𝑟</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𝑀𝑒𝑡𝑒𝑟</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𝑅𝑒𝑎𝑑𝑖𝑛𝑔</m:t>
                    </m:r>
                    <m:r>
                      <a:rPr lang="en-CA" sz="110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𝑚</m:t>
                    </m:r>
                    <m:r>
                      <a:rPr lang="en-CA" sz="1100" b="0" i="1">
                        <a:solidFill>
                          <a:schemeClr val="tx1"/>
                        </a:solidFill>
                        <a:effectLst/>
                        <a:latin typeface="Cambria Math" panose="02040503050406030204" pitchFamily="18" charset="0"/>
                        <a:ea typeface="+mn-ea"/>
                        <a:cs typeface="+mn-cs"/>
                      </a:rPr>
                      <m:t>³)− </m:t>
                    </m:r>
                    <m:r>
                      <a:rPr lang="en-CA" sz="1100" i="1">
                        <a:solidFill>
                          <a:schemeClr val="tx1"/>
                        </a:solidFill>
                        <a:effectLst/>
                        <a:latin typeface="Cambria Math" panose="02040503050406030204" pitchFamily="18" charset="0"/>
                        <a:ea typeface="+mn-ea"/>
                        <a:cs typeface="+mn-cs"/>
                      </a:rPr>
                      <m:t>𝐹𝑖𝑟𝑠𝑡</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𝑀𝑎𝑘𝑒</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𝑈𝑝</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𝑊𝑎𝑡𝑒𝑟</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𝑀𝑒𝑡𝑒𝑟</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𝑅𝑒𝑎𝑑𝑖𝑛𝑔</m:t>
                    </m:r>
                    <m:r>
                      <a:rPr lang="en-CA" sz="110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𝑚</m:t>
                    </m:r>
                    <m:r>
                      <a:rPr lang="en-CA" sz="1100" b="0" i="1">
                        <a:solidFill>
                          <a:schemeClr val="tx1"/>
                        </a:solidFill>
                        <a:effectLst/>
                        <a:latin typeface="Cambria Math" panose="02040503050406030204" pitchFamily="18" charset="0"/>
                        <a:ea typeface="+mn-ea"/>
                        <a:cs typeface="+mn-cs"/>
                      </a:rPr>
                      <m:t>³)}  </m:t>
                    </m:r>
                  </m:oMath>
                </m:oMathPara>
              </a14:m>
              <a:endParaRPr lang="en-CA" sz="1100" i="1">
                <a:latin typeface="Cambria Math" panose="02040503050406030204" pitchFamily="18" charset="0"/>
              </a:endParaRPr>
            </a:p>
            <a:p>
              <a:endParaRPr lang="en-CA" sz="1100" i="1">
                <a:latin typeface="Cambria Math" panose="02040503050406030204" pitchFamily="18" charset="0"/>
              </a:endParaRPr>
            </a:p>
            <a:p>
              <a:pPr/>
              <a14:m>
                <m:oMathPara xmlns:m="http://schemas.openxmlformats.org/officeDocument/2006/math">
                  <m:oMathParaPr>
                    <m:jc m:val="centerGroup"/>
                  </m:oMathParaPr>
                  <m:oMath xmlns:m="http://schemas.openxmlformats.org/officeDocument/2006/math">
                    <m:r>
                      <a:rPr lang="en-CA" sz="1100" b="0" i="1">
                        <a:latin typeface="Cambria Math" panose="02040503050406030204" pitchFamily="18" charset="0"/>
                      </a:rPr>
                      <m:t>− </m:t>
                    </m:r>
                    <m:d>
                      <m:dPr>
                        <m:begChr m:val="{"/>
                        <m:endChr m:val="}"/>
                        <m:ctrlPr>
                          <a:rPr lang="en-CA" sz="1100" b="0" i="1">
                            <a:latin typeface="Cambria Math" panose="02040503050406030204" pitchFamily="18" charset="0"/>
                          </a:rPr>
                        </m:ctrlPr>
                      </m:dPr>
                      <m:e>
                        <m:f>
                          <m:fPr>
                            <m:ctrlPr>
                              <a:rPr lang="en-CA" sz="1100" b="0" i="1">
                                <a:solidFill>
                                  <a:schemeClr val="tx1"/>
                                </a:solidFill>
                                <a:effectLst/>
                                <a:latin typeface="Cambria Math" panose="02040503050406030204" pitchFamily="18" charset="0"/>
                                <a:ea typeface="+mn-ea"/>
                                <a:cs typeface="+mn-cs"/>
                              </a:rPr>
                            </m:ctrlPr>
                          </m:fPr>
                          <m:num>
                            <m:r>
                              <a:rPr lang="en-CA" sz="1100" b="0" i="1">
                                <a:solidFill>
                                  <a:schemeClr val="tx1"/>
                                </a:solidFill>
                                <a:effectLst/>
                                <a:latin typeface="Cambria Math" panose="02040503050406030204" pitchFamily="18" charset="0"/>
                                <a:ea typeface="+mn-ea"/>
                                <a:cs typeface="+mn-cs"/>
                              </a:rPr>
                              <m:t>𝐿𝑎𝑠𝑡</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𝑀𝑎𝑘𝑒</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𝑈𝑝</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𝑊𝑎𝑡𝑒𝑟</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𝑀𝑒𝑡𝑒𝑟</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𝑅𝑒𝑎𝑑𝑖𝑛𝑔</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𝑚</m:t>
                            </m:r>
                            <m:r>
                              <a:rPr lang="en-CA" sz="1100" b="0" i="1">
                                <a:solidFill>
                                  <a:schemeClr val="tx1"/>
                                </a:solidFill>
                                <a:effectLst/>
                                <a:latin typeface="Cambria Math" panose="02040503050406030204" pitchFamily="18" charset="0"/>
                                <a:ea typeface="+mn-ea"/>
                                <a:cs typeface="+mn-cs"/>
                              </a:rPr>
                              <m:t>³) − </m:t>
                            </m:r>
                            <m:r>
                              <a:rPr lang="en-CA" sz="1100" b="0" i="1">
                                <a:solidFill>
                                  <a:schemeClr val="tx1"/>
                                </a:solidFill>
                                <a:effectLst/>
                                <a:latin typeface="Cambria Math" panose="02040503050406030204" pitchFamily="18" charset="0"/>
                                <a:ea typeface="+mn-ea"/>
                                <a:cs typeface="+mn-cs"/>
                              </a:rPr>
                              <m:t>𝐹𝑖𝑟𝑠𝑡</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𝑀𝑎𝑘𝑒</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𝑈𝑝</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𝑊𝑎𝑡𝑒𝑟</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𝑀𝑒𝑡𝑒𝑟</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𝑅𝑒𝑎𝑑𝑖𝑛𝑔</m:t>
                            </m:r>
                            <m:r>
                              <a:rPr lang="en-CA" sz="1100" b="0" i="1">
                                <a:solidFill>
                                  <a:schemeClr val="tx1"/>
                                </a:solidFill>
                                <a:effectLst/>
                                <a:latin typeface="Cambria Math" panose="02040503050406030204" pitchFamily="18" charset="0"/>
                                <a:ea typeface="+mn-ea"/>
                                <a:cs typeface="+mn-cs"/>
                              </a:rPr>
                              <m:t> (</m:t>
                            </m:r>
                            <m:r>
                              <a:rPr lang="en-CA" sz="1100" b="0" i="1">
                                <a:solidFill>
                                  <a:schemeClr val="tx1"/>
                                </a:solidFill>
                                <a:effectLst/>
                                <a:latin typeface="Cambria Math" panose="02040503050406030204" pitchFamily="18" charset="0"/>
                                <a:ea typeface="+mn-ea"/>
                                <a:cs typeface="+mn-cs"/>
                              </a:rPr>
                              <m:t>𝑚</m:t>
                            </m:r>
                            <m:r>
                              <a:rPr lang="en-CA" sz="1100" b="0" i="1">
                                <a:solidFill>
                                  <a:schemeClr val="tx1"/>
                                </a:solidFill>
                                <a:effectLst/>
                                <a:latin typeface="Cambria Math" panose="02040503050406030204" pitchFamily="18" charset="0"/>
                                <a:ea typeface="+mn-ea"/>
                                <a:cs typeface="+mn-cs"/>
                              </a:rPr>
                              <m:t>³) </m:t>
                            </m:r>
                          </m:num>
                          <m:den>
                            <m:d>
                              <m:dPr>
                                <m:ctrlPr>
                                  <a:rPr lang="en-CA" sz="1100" b="0" i="1">
                                    <a:solidFill>
                                      <a:schemeClr val="tx1"/>
                                    </a:solidFill>
                                    <a:effectLst/>
                                    <a:latin typeface="Cambria Math" panose="02040503050406030204" pitchFamily="18" charset="0"/>
                                    <a:ea typeface="+mn-ea"/>
                                    <a:cs typeface="+mn-cs"/>
                                  </a:rPr>
                                </m:ctrlPr>
                              </m:dPr>
                              <m:e>
                                <m:f>
                                  <m:fPr>
                                    <m:ctrlPr>
                                      <a:rPr lang="en-CA" sz="1100" b="0" i="1">
                                        <a:solidFill>
                                          <a:schemeClr val="tx1"/>
                                        </a:solidFill>
                                        <a:effectLst/>
                                        <a:latin typeface="Cambria Math" panose="02040503050406030204" pitchFamily="18" charset="0"/>
                                        <a:ea typeface="+mn-ea"/>
                                        <a:cs typeface="+mn-cs"/>
                                      </a:rPr>
                                    </m:ctrlPr>
                                  </m:fPr>
                                  <m:num>
                                    <m:r>
                                      <a:rPr lang="en-CA" sz="1100" i="1">
                                        <a:solidFill>
                                          <a:schemeClr val="tx1"/>
                                        </a:solidFill>
                                        <a:effectLst/>
                                        <a:latin typeface="Cambria Math" panose="02040503050406030204" pitchFamily="18" charset="0"/>
                                        <a:ea typeface="+mn-ea"/>
                                        <a:cs typeface="+mn-cs"/>
                                      </a:rPr>
                                      <m:t>𝑡h𝑒</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𝐴𝑣𝑒𝑟𝑎𝑔𝑒</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𝐶𝑜𝑛𝑑𝑢𝑐𝑡𝑖𝑣𝑖𝑡𝑦</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𝑅𝑒𝑎𝑑𝑖𝑛𝑔𝑠</m:t>
                                    </m:r>
                                    <m:r>
                                      <a:rPr lang="en-CA" sz="1100" i="1">
                                        <a:solidFill>
                                          <a:schemeClr val="tx1"/>
                                        </a:solidFill>
                                        <a:effectLst/>
                                        <a:latin typeface="Cambria Math" panose="02040503050406030204" pitchFamily="18" charset="0"/>
                                        <a:ea typeface="+mn-ea"/>
                                        <a:cs typeface="+mn-cs"/>
                                      </a:rPr>
                                      <m:t> (µ</m:t>
                                    </m:r>
                                    <m:r>
                                      <a:rPr lang="en-CA" sz="1100" i="1">
                                        <a:solidFill>
                                          <a:schemeClr val="tx1"/>
                                        </a:solidFill>
                                        <a:effectLst/>
                                        <a:latin typeface="Cambria Math" panose="02040503050406030204" pitchFamily="18" charset="0"/>
                                        <a:ea typeface="+mn-ea"/>
                                        <a:cs typeface="+mn-cs"/>
                                      </a:rPr>
                                      <m:t>𝑆</m:t>
                                    </m:r>
                                    <m:r>
                                      <a:rPr lang="en-CA"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𝑐𝑚</m:t>
                                    </m:r>
                                    <m:r>
                                      <a:rPr lang="en-CA" sz="1100" i="1">
                                        <a:solidFill>
                                          <a:schemeClr val="tx1"/>
                                        </a:solidFill>
                                        <a:effectLst/>
                                        <a:latin typeface="Cambria Math" panose="02040503050406030204" pitchFamily="18" charset="0"/>
                                        <a:ea typeface="+mn-ea"/>
                                        <a:cs typeface="+mn-cs"/>
                                      </a:rPr>
                                      <m:t>)</m:t>
                                    </m:r>
                                  </m:num>
                                  <m:den>
                                    <m:r>
                                      <a:rPr lang="en-CA" sz="1100" i="1">
                                        <a:solidFill>
                                          <a:schemeClr val="tx1"/>
                                        </a:solidFill>
                                        <a:effectLst/>
                                        <a:latin typeface="Cambria Math" panose="02040503050406030204" pitchFamily="18" charset="0"/>
                                        <a:ea typeface="+mn-ea"/>
                                        <a:cs typeface="+mn-cs"/>
                                      </a:rPr>
                                      <m:t>𝐴𝑣𝑒𝑟𝑎𝑔𝑒</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𝐶𝑜𝑛𝑑𝑢𝑐𝑡𝑖𝑣𝑖𝑡𝑦</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𝑜𝑓</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𝑃𝑢𝑟𝑐h𝑎𝑠𝑒𝑑</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𝑀𝑢𝑛𝑖𝑐𝑖𝑝𝑎𝑙</m:t>
                                    </m:r>
                                    <m:r>
                                      <a:rPr lang="en-CA" sz="1100" i="1">
                                        <a:solidFill>
                                          <a:schemeClr val="tx1"/>
                                        </a:solidFill>
                                        <a:effectLst/>
                                        <a:latin typeface="Cambria Math" panose="02040503050406030204" pitchFamily="18" charset="0"/>
                                        <a:ea typeface="+mn-ea"/>
                                        <a:cs typeface="+mn-cs"/>
                                      </a:rPr>
                                      <m:t> </m:t>
                                    </m:r>
                                    <m:r>
                                      <a:rPr lang="en-CA" sz="1100" i="1">
                                        <a:solidFill>
                                          <a:schemeClr val="tx1"/>
                                        </a:solidFill>
                                        <a:effectLst/>
                                        <a:latin typeface="Cambria Math" panose="02040503050406030204" pitchFamily="18" charset="0"/>
                                        <a:ea typeface="+mn-ea"/>
                                        <a:cs typeface="+mn-cs"/>
                                      </a:rPr>
                                      <m:t>𝑊𝑎𝑡𝑒𝑟</m:t>
                                    </m:r>
                                    <m:r>
                                      <a:rPr lang="en-CA" sz="1100" i="1">
                                        <a:solidFill>
                                          <a:schemeClr val="tx1"/>
                                        </a:solidFill>
                                        <a:effectLst/>
                                        <a:latin typeface="Cambria Math" panose="02040503050406030204" pitchFamily="18" charset="0"/>
                                        <a:ea typeface="+mn-ea"/>
                                        <a:cs typeface="+mn-cs"/>
                                      </a:rPr>
                                      <m:t> (µ</m:t>
                                    </m:r>
                                    <m:r>
                                      <a:rPr lang="en-CA" sz="1100" i="1">
                                        <a:solidFill>
                                          <a:schemeClr val="tx1"/>
                                        </a:solidFill>
                                        <a:effectLst/>
                                        <a:latin typeface="Cambria Math" panose="02040503050406030204" pitchFamily="18" charset="0"/>
                                        <a:ea typeface="+mn-ea"/>
                                        <a:cs typeface="+mn-cs"/>
                                      </a:rPr>
                                      <m:t>𝑆</m:t>
                                    </m:r>
                                    <m:r>
                                      <a:rPr lang="en-CA"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𝑐𝑚</m:t>
                                    </m:r>
                                    <m:r>
                                      <a:rPr lang="en-CA" sz="1100" i="1">
                                        <a:solidFill>
                                          <a:schemeClr val="tx1"/>
                                        </a:solidFill>
                                        <a:effectLst/>
                                        <a:latin typeface="Cambria Math" panose="02040503050406030204" pitchFamily="18" charset="0"/>
                                        <a:ea typeface="+mn-ea"/>
                                        <a:cs typeface="+mn-cs"/>
                                      </a:rPr>
                                      <m:t>)</m:t>
                                    </m:r>
                                  </m:den>
                                </m:f>
                              </m:e>
                            </m:d>
                          </m:den>
                        </m:f>
                      </m:e>
                    </m:d>
                  </m:oMath>
                </m:oMathPara>
              </a14:m>
              <a:endParaRPr lang="en-CA" sz="1100" b="0" i="1">
                <a:solidFill>
                  <a:schemeClr val="tx1"/>
                </a:solidFill>
                <a:effectLst/>
                <a:latin typeface="+mn-lt"/>
                <a:ea typeface="+mn-ea"/>
                <a:cs typeface="+mn-cs"/>
              </a:endParaRPr>
            </a:p>
            <a:p>
              <a:endParaRPr lang="en-CA" sz="1100" b="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i="1">
                  <a:solidFill>
                    <a:schemeClr val="tx1"/>
                  </a:solidFill>
                  <a:latin typeface="Cambria Math" panose="02040503050406030204" pitchFamily="18" charset="0"/>
                  <a:ea typeface="+mn-ea"/>
                  <a:cs typeface="+mn-cs"/>
                </a:rPr>
                <a:t>where</a:t>
              </a:r>
              <a:r>
                <a:rPr lang="en-CA" sz="1100" i="1" baseline="0">
                  <a:solidFill>
                    <a:schemeClr val="tx1"/>
                  </a:solidFill>
                  <a:latin typeface="Cambria Math" panose="02040503050406030204" pitchFamily="18" charset="0"/>
                  <a:ea typeface="+mn-ea"/>
                  <a:cs typeface="+mn-cs"/>
                </a:rPr>
                <a:t> the Average Conductiviity of Purchased Municipal Water is 322  </a:t>
              </a:r>
              <a14:m>
                <m:oMath xmlns:m="http://schemas.openxmlformats.org/officeDocument/2006/math">
                  <m:r>
                    <a:rPr lang="en-CA" sz="1100" i="1">
                      <a:solidFill>
                        <a:schemeClr val="tx1"/>
                      </a:solidFill>
                      <a:effectLst/>
                      <a:latin typeface="Cambria Math" panose="02040503050406030204" pitchFamily="18" charset="0"/>
                      <a:ea typeface="+mn-ea"/>
                      <a:cs typeface="+mn-cs"/>
                    </a:rPr>
                    <m:t>µ</m:t>
                  </m:r>
                  <m:r>
                    <a:rPr lang="en-CA" sz="1100" i="1">
                      <a:solidFill>
                        <a:schemeClr val="tx1"/>
                      </a:solidFill>
                      <a:effectLst/>
                      <a:latin typeface="Cambria Math" panose="02040503050406030204" pitchFamily="18" charset="0"/>
                      <a:ea typeface="+mn-ea"/>
                      <a:cs typeface="+mn-cs"/>
                    </a:rPr>
                    <m:t>𝑆</m:t>
                  </m:r>
                  <m:r>
                    <a:rPr lang="en-CA" sz="1100" i="1">
                      <a:solidFill>
                        <a:schemeClr val="tx1"/>
                      </a:solidFill>
                      <a:effectLst/>
                      <a:latin typeface="Cambria Math" panose="02040503050406030204" pitchFamily="18" charset="0"/>
                      <a:ea typeface="+mn-ea"/>
                      <a:cs typeface="+mn-cs"/>
                    </a:rPr>
                    <m:t>/</m:t>
                  </m:r>
                  <m:r>
                    <a:rPr lang="en-CA" sz="1100" i="1">
                      <a:solidFill>
                        <a:schemeClr val="tx1"/>
                      </a:solidFill>
                      <a:effectLst/>
                      <a:latin typeface="Cambria Math" panose="02040503050406030204" pitchFamily="18" charset="0"/>
                      <a:ea typeface="+mn-ea"/>
                      <a:cs typeface="+mn-cs"/>
                    </a:rPr>
                    <m:t>𝑐𝑚</m:t>
                  </m:r>
                </m:oMath>
              </a14:m>
              <a:r>
                <a:rPr lang="en-CA" sz="1100" b="0" i="1">
                  <a:solidFill>
                    <a:schemeClr val="tx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CA" sz="1000" b="0" i="1" baseline="0">
                  <a:solidFill>
                    <a:schemeClr val="tx1"/>
                  </a:solidFill>
                  <a:effectLst/>
                  <a:latin typeface="+mn-lt"/>
                  <a:ea typeface="+mn-ea"/>
                  <a:cs typeface="+mn-cs"/>
                </a:rPr>
                <a:t>If a portion of the make up water used is outside the Purchased Municipal Water, where conductivity would be different, include a separate calculation within the report.</a:t>
              </a:r>
              <a:endParaRPr lang="en-CA" sz="1000" b="0" i="1">
                <a:solidFill>
                  <a:schemeClr val="tx1"/>
                </a:solidFill>
                <a:effectLst/>
                <a:latin typeface="+mn-lt"/>
                <a:ea typeface="+mn-ea"/>
                <a:cs typeface="+mn-cs"/>
              </a:endParaRPr>
            </a:p>
          </xdr:txBody>
        </xdr:sp>
      </mc:Choice>
      <mc:Fallback xmlns="">
        <xdr:sp macro="" textlink="">
          <xdr:nvSpPr>
            <xdr:cNvPr id="4" name="TextBox 3"/>
            <xdr:cNvSpPr txBox="1"/>
          </xdr:nvSpPr>
          <xdr:spPr>
            <a:xfrm>
              <a:off x="47624" y="7109923"/>
              <a:ext cx="9308857" cy="1754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CA" sz="1100" i="1">
                  <a:latin typeface="Cambria Math" panose="02040503050406030204" pitchFamily="18" charset="0"/>
                </a:rPr>
                <a:t>Evaporation Using Conductivity Readings (m³) is calculated using the following :</a:t>
              </a:r>
            </a:p>
            <a:p>
              <a:endParaRPr lang="en-CA" sz="1100" b="0" i="1">
                <a:solidFill>
                  <a:schemeClr val="tx1"/>
                </a:solidFill>
                <a:effectLst/>
                <a:latin typeface="Cambria Math" panose="02040503050406030204" pitchFamily="18" charset="0"/>
                <a:ea typeface="+mn-ea"/>
                <a:cs typeface="+mn-cs"/>
              </a:endParaRPr>
            </a:p>
            <a:p>
              <a:pPr/>
              <a:r>
                <a:rPr lang="en-CA" sz="1100" b="0" i="0">
                  <a:solidFill>
                    <a:schemeClr val="tx1"/>
                  </a:solidFill>
                  <a:effectLst/>
                  <a:latin typeface="Cambria Math" panose="02040503050406030204" pitchFamily="18" charset="0"/>
                  <a:ea typeface="+mn-ea"/>
                  <a:cs typeface="+mn-cs"/>
                </a:rPr>
                <a:t>〖𝐸𝑣𝑎𝑝𝑜𝑟𝑎𝑡𝑖𝑜𝑛〗_𝐶={</a:t>
              </a:r>
              <a:r>
                <a:rPr lang="en-CA" sz="1100" i="0">
                  <a:solidFill>
                    <a:schemeClr val="tx1"/>
                  </a:solidFill>
                  <a:effectLst/>
                  <a:latin typeface="Cambria Math" panose="02040503050406030204" pitchFamily="18" charset="0"/>
                  <a:ea typeface="+mn-ea"/>
                  <a:cs typeface="+mn-cs"/>
                </a:rPr>
                <a:t>𝐿𝑎𝑠𝑡 𝑀𝑎𝑘𝑒 𝑈𝑝 𝑊𝑎𝑡𝑒𝑟 𝑀𝑒𝑡𝑒𝑟 𝑅𝑒𝑎𝑑𝑖𝑛𝑔 (</a:t>
              </a:r>
              <a:r>
                <a:rPr lang="en-CA" sz="1100" b="0" i="0">
                  <a:solidFill>
                    <a:schemeClr val="tx1"/>
                  </a:solidFill>
                  <a:effectLst/>
                  <a:latin typeface="Cambria Math" panose="02040503050406030204" pitchFamily="18" charset="0"/>
                  <a:ea typeface="+mn-ea"/>
                  <a:cs typeface="+mn-cs"/>
                </a:rPr>
                <a:t>𝑚³)− </a:t>
              </a:r>
              <a:r>
                <a:rPr lang="en-CA" sz="1100" i="0">
                  <a:solidFill>
                    <a:schemeClr val="tx1"/>
                  </a:solidFill>
                  <a:effectLst/>
                  <a:latin typeface="Cambria Math" panose="02040503050406030204" pitchFamily="18" charset="0"/>
                  <a:ea typeface="+mn-ea"/>
                  <a:cs typeface="+mn-cs"/>
                </a:rPr>
                <a:t>𝐹𝑖𝑟𝑠𝑡 𝑀𝑎𝑘𝑒 𝑈𝑝 𝑊𝑎𝑡𝑒𝑟 𝑀𝑒𝑡𝑒𝑟 𝑅𝑒𝑎𝑑𝑖𝑛𝑔 (</a:t>
              </a:r>
              <a:r>
                <a:rPr lang="en-CA" sz="1100" b="0" i="0">
                  <a:solidFill>
                    <a:schemeClr val="tx1"/>
                  </a:solidFill>
                  <a:effectLst/>
                  <a:latin typeface="Cambria Math" panose="02040503050406030204" pitchFamily="18" charset="0"/>
                  <a:ea typeface="+mn-ea"/>
                  <a:cs typeface="+mn-cs"/>
                </a:rPr>
                <a:t>𝑚³)}  </a:t>
              </a:r>
              <a:endParaRPr lang="en-CA" sz="1100" i="1">
                <a:latin typeface="Cambria Math" panose="02040503050406030204" pitchFamily="18" charset="0"/>
              </a:endParaRPr>
            </a:p>
            <a:p>
              <a:endParaRPr lang="en-CA" sz="1100" i="1">
                <a:latin typeface="Cambria Math" panose="02040503050406030204" pitchFamily="18" charset="0"/>
              </a:endParaRPr>
            </a:p>
            <a:p>
              <a:pPr/>
              <a:r>
                <a:rPr lang="en-CA" sz="1100" b="0" i="0">
                  <a:latin typeface="Cambria Math" panose="02040503050406030204" pitchFamily="18" charset="0"/>
                </a:rPr>
                <a:t>− {</a:t>
              </a:r>
              <a:r>
                <a:rPr lang="en-CA" sz="1100" b="0" i="0">
                  <a:solidFill>
                    <a:schemeClr val="tx1"/>
                  </a:solidFill>
                  <a:effectLst/>
                  <a:latin typeface="Cambria Math" panose="02040503050406030204" pitchFamily="18" charset="0"/>
                  <a:ea typeface="+mn-ea"/>
                  <a:cs typeface="+mn-cs"/>
                </a:rPr>
                <a:t>(𝐿𝑎𝑠𝑡 𝑀𝑎𝑘𝑒 𝑈𝑝 𝑊𝑎𝑡𝑒𝑟 𝑀𝑒𝑡𝑒𝑟 𝑅𝑒𝑎𝑑𝑖𝑛𝑔 (𝑚³) − 𝐹𝑖𝑟𝑠𝑡 𝑀𝑎𝑘𝑒 𝑈𝑝 𝑊𝑎𝑡𝑒𝑟 𝑀𝑒𝑡𝑒𝑟 𝑅𝑒𝑎𝑑𝑖𝑛𝑔 (𝑚³) )/(((</a:t>
              </a:r>
              <a:r>
                <a:rPr lang="en-CA" sz="1100" i="0">
                  <a:solidFill>
                    <a:schemeClr val="tx1"/>
                  </a:solidFill>
                  <a:effectLst/>
                  <a:latin typeface="Cambria Math" panose="02040503050406030204" pitchFamily="18" charset="0"/>
                  <a:ea typeface="+mn-ea"/>
                  <a:cs typeface="+mn-cs"/>
                </a:rPr>
                <a:t>𝑡ℎ𝑒 𝐴𝑣𝑒𝑟𝑎𝑔𝑒 𝐶𝑜𝑛𝑑𝑢𝑐𝑡𝑖𝑣𝑖𝑡𝑦 𝑅𝑒𝑎𝑑𝑖𝑛𝑔𝑠 (µ𝑆/𝑐𝑚)</a:t>
              </a:r>
              <a:r>
                <a:rPr lang="en-CA" sz="1100" b="0" i="0">
                  <a:solidFill>
                    <a:schemeClr val="tx1"/>
                  </a:solidFill>
                  <a:effectLst/>
                  <a:latin typeface="Cambria Math" panose="02040503050406030204" pitchFamily="18" charset="0"/>
                  <a:ea typeface="+mn-ea"/>
                  <a:cs typeface="+mn-cs"/>
                </a:rPr>
                <a:t>)/(</a:t>
              </a:r>
              <a:r>
                <a:rPr lang="en-CA" sz="1100" i="0">
                  <a:solidFill>
                    <a:schemeClr val="tx1"/>
                  </a:solidFill>
                  <a:effectLst/>
                  <a:latin typeface="Cambria Math" panose="02040503050406030204" pitchFamily="18" charset="0"/>
                  <a:ea typeface="+mn-ea"/>
                  <a:cs typeface="+mn-cs"/>
                </a:rPr>
                <a:t>𝐴𝑣𝑒𝑟𝑎𝑔𝑒 𝐶𝑜𝑛𝑑𝑢𝑐𝑡𝑖𝑣𝑖𝑡𝑦 𝑜𝑓 𝑃𝑢𝑟𝑐ℎ𝑎𝑠𝑒𝑑 𝑀𝑢𝑛𝑖𝑐𝑖𝑝𝑎𝑙 𝑊𝑎𝑡𝑒𝑟 (µ𝑆/𝑐𝑚)</a:t>
              </a:r>
              <a:r>
                <a:rPr lang="en-CA" sz="1100" b="0" i="0">
                  <a:solidFill>
                    <a:schemeClr val="tx1"/>
                  </a:solidFill>
                  <a:effectLst/>
                  <a:latin typeface="Cambria Math" panose="02040503050406030204" pitchFamily="18" charset="0"/>
                  <a:ea typeface="+mn-ea"/>
                  <a:cs typeface="+mn-cs"/>
                </a:rPr>
                <a:t>)) )}</a:t>
              </a:r>
              <a:endParaRPr lang="en-CA" sz="1100" b="0" i="1">
                <a:solidFill>
                  <a:schemeClr val="tx1"/>
                </a:solidFill>
                <a:effectLst/>
                <a:latin typeface="+mn-lt"/>
                <a:ea typeface="+mn-ea"/>
                <a:cs typeface="+mn-cs"/>
              </a:endParaRPr>
            </a:p>
            <a:p>
              <a:endParaRPr lang="en-CA" sz="1100" b="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CA" sz="1100" i="1">
                  <a:solidFill>
                    <a:schemeClr val="tx1"/>
                  </a:solidFill>
                  <a:latin typeface="Cambria Math" panose="02040503050406030204" pitchFamily="18" charset="0"/>
                  <a:ea typeface="+mn-ea"/>
                  <a:cs typeface="+mn-cs"/>
                </a:rPr>
                <a:t>where</a:t>
              </a:r>
              <a:r>
                <a:rPr lang="en-CA" sz="1100" i="1" baseline="0">
                  <a:solidFill>
                    <a:schemeClr val="tx1"/>
                  </a:solidFill>
                  <a:latin typeface="Cambria Math" panose="02040503050406030204" pitchFamily="18" charset="0"/>
                  <a:ea typeface="+mn-ea"/>
                  <a:cs typeface="+mn-cs"/>
                </a:rPr>
                <a:t> the Average Conductiviity of Purchased Municipal Water is 322  </a:t>
              </a:r>
              <a:r>
                <a:rPr lang="en-CA" sz="1100" i="0">
                  <a:solidFill>
                    <a:schemeClr val="tx1"/>
                  </a:solidFill>
                  <a:effectLst/>
                  <a:latin typeface="Cambria Math" panose="02040503050406030204" pitchFamily="18" charset="0"/>
                  <a:ea typeface="+mn-ea"/>
                  <a:cs typeface="+mn-cs"/>
                </a:rPr>
                <a:t>µ𝑆/𝑐𝑚</a:t>
              </a:r>
              <a:r>
                <a:rPr lang="en-CA" sz="1100" b="0" i="1">
                  <a:solidFill>
                    <a:schemeClr val="tx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CA" sz="1000" b="0" i="1" baseline="0">
                  <a:solidFill>
                    <a:schemeClr val="tx1"/>
                  </a:solidFill>
                  <a:effectLst/>
                  <a:latin typeface="+mn-lt"/>
                  <a:ea typeface="+mn-ea"/>
                  <a:cs typeface="+mn-cs"/>
                </a:rPr>
                <a:t>If a portion of the make up water used is outside the Purchased Municipal Water, where conductivity would be different, include a separate calculation within the report.</a:t>
              </a:r>
              <a:endParaRPr lang="en-CA" sz="1000" b="0" i="1">
                <a:solidFill>
                  <a:schemeClr val="tx1"/>
                </a:solidFill>
                <a:effectLst/>
                <a:latin typeface="+mn-lt"/>
                <a:ea typeface="+mn-ea"/>
                <a:cs typeface="+mn-cs"/>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view="pageBreakPreview" zoomScaleNormal="100" zoomScaleSheetLayoutView="100" workbookViewId="0"/>
  </sheetViews>
  <sheetFormatPr defaultRowHeight="16.5" x14ac:dyDescent="0.2"/>
  <cols>
    <col min="1" max="1" width="12.33203125" style="41" customWidth="1"/>
    <col min="2" max="2" width="5.5546875" style="40" customWidth="1"/>
    <col min="3" max="4" width="16.44140625" style="40" customWidth="1"/>
    <col min="5" max="5" width="18.5546875" style="40" customWidth="1"/>
    <col min="6" max="6" width="2.33203125" style="40" customWidth="1"/>
    <col min="7" max="7" width="14.44140625" style="40" customWidth="1"/>
    <col min="8" max="8" width="13" style="1" customWidth="1"/>
    <col min="9" max="9" width="11.109375" style="1" customWidth="1"/>
    <col min="10" max="11" width="8.88671875" style="1"/>
    <col min="12" max="12" width="25.77734375" style="1" bestFit="1" customWidth="1"/>
    <col min="13" max="16384" width="8.88671875" style="1"/>
  </cols>
  <sheetData>
    <row r="1" spans="1:9" x14ac:dyDescent="0.2">
      <c r="A1" s="99" t="s">
        <v>26</v>
      </c>
      <c r="B1" s="57"/>
    </row>
    <row r="2" spans="1:9" ht="37.5" customHeight="1" thickBot="1" x14ac:dyDescent="0.25">
      <c r="A2" s="51"/>
      <c r="B2" s="51"/>
      <c r="C2" s="51"/>
      <c r="D2" s="51"/>
      <c r="E2" s="51"/>
      <c r="F2" s="51"/>
      <c r="G2" s="78" t="s">
        <v>21</v>
      </c>
      <c r="H2" s="78"/>
      <c r="I2" s="78"/>
    </row>
    <row r="3" spans="1:9" ht="18.75" customHeight="1" x14ac:dyDescent="0.2">
      <c r="A3" s="80" t="s">
        <v>0</v>
      </c>
      <c r="B3" s="81"/>
      <c r="C3" s="81"/>
      <c r="D3" s="81"/>
      <c r="E3" s="81"/>
      <c r="F3" s="81"/>
      <c r="G3" s="81"/>
      <c r="H3" s="82" t="s">
        <v>1</v>
      </c>
      <c r="I3" s="83"/>
    </row>
    <row r="4" spans="1:9" ht="18.75" customHeight="1" x14ac:dyDescent="0.2">
      <c r="A4" s="88" t="s">
        <v>2</v>
      </c>
      <c r="B4" s="89"/>
      <c r="C4" s="89"/>
      <c r="D4" s="90" t="s">
        <v>3</v>
      </c>
      <c r="E4" s="90"/>
      <c r="F4" s="90"/>
      <c r="G4" s="90"/>
      <c r="H4" s="84"/>
      <c r="I4" s="85"/>
    </row>
    <row r="5" spans="1:9" ht="18.75" customHeight="1" x14ac:dyDescent="0.2">
      <c r="A5" s="88"/>
      <c r="B5" s="89"/>
      <c r="C5" s="89"/>
      <c r="D5" s="2" t="s">
        <v>4</v>
      </c>
      <c r="E5" s="2" t="s">
        <v>5</v>
      </c>
      <c r="F5" s="91" t="s">
        <v>6</v>
      </c>
      <c r="G5" s="92"/>
      <c r="H5" s="84"/>
      <c r="I5" s="85"/>
    </row>
    <row r="6" spans="1:9" ht="18.75" customHeight="1" thickBot="1" x14ac:dyDescent="0.25">
      <c r="A6" s="3" t="s">
        <v>7</v>
      </c>
      <c r="B6" s="93"/>
      <c r="C6" s="93"/>
      <c r="D6" s="4"/>
      <c r="E6" s="5"/>
      <c r="F6" s="94"/>
      <c r="G6" s="95"/>
      <c r="H6" s="86"/>
      <c r="I6" s="87"/>
    </row>
    <row r="7" spans="1:9" ht="18.75" customHeight="1" x14ac:dyDescent="0.2">
      <c r="A7" s="52"/>
      <c r="B7" s="53"/>
      <c r="C7" s="53"/>
      <c r="D7" s="54"/>
      <c r="E7" s="55"/>
      <c r="F7" s="55"/>
      <c r="G7" s="55"/>
      <c r="H7" s="56"/>
      <c r="I7" s="56"/>
    </row>
    <row r="8" spans="1:9" ht="18.75" customHeight="1" x14ac:dyDescent="0.2">
      <c r="A8" s="76" t="s">
        <v>25</v>
      </c>
      <c r="B8" s="77"/>
      <c r="C8" s="77"/>
      <c r="D8" s="77"/>
      <c r="E8" s="77"/>
      <c r="F8" s="77"/>
      <c r="G8" s="77"/>
      <c r="H8" s="77"/>
      <c r="I8" s="77"/>
    </row>
    <row r="9" spans="1:9" ht="18.75" customHeight="1" thickBot="1" x14ac:dyDescent="0.25">
      <c r="A9" s="98"/>
      <c r="B9" s="98"/>
      <c r="C9" s="98"/>
      <c r="D9" s="98"/>
      <c r="E9" s="98"/>
      <c r="F9" s="98"/>
      <c r="G9" s="98"/>
      <c r="H9" s="98"/>
      <c r="I9" s="98"/>
    </row>
    <row r="10" spans="1:9" s="6" customFormat="1" ht="26.25" customHeight="1" thickBot="1" x14ac:dyDescent="0.25">
      <c r="A10" s="58" t="s">
        <v>22</v>
      </c>
      <c r="B10" s="59"/>
      <c r="C10" s="59"/>
      <c r="D10" s="59"/>
      <c r="E10" s="60"/>
      <c r="F10" s="59"/>
      <c r="G10" s="59"/>
      <c r="H10" s="61"/>
    </row>
    <row r="11" spans="1:9" s="6" customFormat="1" ht="19.5" customHeight="1" x14ac:dyDescent="0.2">
      <c r="A11" s="62" t="s">
        <v>8</v>
      </c>
      <c r="B11" s="65" t="s">
        <v>9</v>
      </c>
      <c r="C11" s="7" t="s">
        <v>10</v>
      </c>
      <c r="D11" s="46" t="s">
        <v>11</v>
      </c>
      <c r="E11" s="48" t="s">
        <v>20</v>
      </c>
      <c r="F11" s="68"/>
      <c r="G11" s="70" t="s">
        <v>24</v>
      </c>
      <c r="H11" s="48" t="s">
        <v>23</v>
      </c>
    </row>
    <row r="12" spans="1:9" s="6" customFormat="1" ht="19.5" customHeight="1" x14ac:dyDescent="0.2">
      <c r="A12" s="63"/>
      <c r="B12" s="66"/>
      <c r="C12" s="49" t="s">
        <v>12</v>
      </c>
      <c r="D12" s="50" t="s">
        <v>12</v>
      </c>
      <c r="E12" s="96" t="s">
        <v>19</v>
      </c>
      <c r="F12" s="68"/>
      <c r="G12" s="71"/>
      <c r="H12" s="96" t="s">
        <v>18</v>
      </c>
    </row>
    <row r="13" spans="1:9" s="6" customFormat="1" ht="17.25" customHeight="1" x14ac:dyDescent="0.2">
      <c r="A13" s="63"/>
      <c r="B13" s="66"/>
      <c r="C13" s="8" t="s">
        <v>17</v>
      </c>
      <c r="D13" s="47" t="s">
        <v>17</v>
      </c>
      <c r="E13" s="97"/>
      <c r="F13" s="68"/>
      <c r="G13" s="72"/>
      <c r="H13" s="97"/>
    </row>
    <row r="14" spans="1:9" s="6" customFormat="1" ht="17.25" thickBot="1" x14ac:dyDescent="0.25">
      <c r="A14" s="64"/>
      <c r="B14" s="67"/>
      <c r="C14" s="9" t="s">
        <v>13</v>
      </c>
      <c r="D14" s="10" t="s">
        <v>13</v>
      </c>
      <c r="E14" s="45" t="s">
        <v>13</v>
      </c>
      <c r="F14" s="68"/>
      <c r="G14" s="11" t="s">
        <v>14</v>
      </c>
      <c r="H14" s="45" t="s">
        <v>13</v>
      </c>
    </row>
    <row r="15" spans="1:9" ht="16.5" customHeight="1" x14ac:dyDescent="0.2">
      <c r="A15" s="12"/>
      <c r="B15" s="13"/>
      <c r="C15" s="14"/>
      <c r="D15" s="15"/>
      <c r="E15" s="16"/>
      <c r="F15" s="68"/>
      <c r="G15" s="17"/>
      <c r="H15" s="73"/>
    </row>
    <row r="16" spans="1:9" ht="16.5" customHeight="1" x14ac:dyDescent="0.2">
      <c r="A16" s="12"/>
      <c r="B16" s="18" t="str">
        <f t="shared" ref="B16:B27" si="0">IF(A16&lt;&gt;"",A16-A15,"")</f>
        <v/>
      </c>
      <c r="C16" s="19"/>
      <c r="D16" s="20"/>
      <c r="E16" s="18" t="str">
        <f>IF(D15&lt;&gt;"",IF(IF(C16&lt;&gt;"",C16-C15,"0")-IF(D16&lt;&gt;"",D16-D15,"0")=0,"",IF(C16&lt;&gt;"",C16-C15,"0")-IF(D16&lt;&gt;"",D16-D15,"0")),"")</f>
        <v/>
      </c>
      <c r="F16" s="68"/>
      <c r="G16" s="21"/>
      <c r="H16" s="74"/>
    </row>
    <row r="17" spans="1:14" ht="16.5" customHeight="1" x14ac:dyDescent="0.2">
      <c r="A17" s="12"/>
      <c r="B17" s="18" t="str">
        <f t="shared" si="0"/>
        <v/>
      </c>
      <c r="C17" s="19"/>
      <c r="D17" s="20"/>
      <c r="E17" s="18" t="str">
        <f t="shared" ref="E17:E27" si="1">IF(D16&lt;&gt;"",IF(IF(C17&lt;&gt;"",C17-C16,"0")-IF(D17&lt;&gt;"",D17-D16,"0")=0,"",IF(C17&lt;&gt;"",C17-C16,"0")-IF(D17&lt;&gt;"",D17-D16,"0")),"")</f>
        <v/>
      </c>
      <c r="F17" s="68"/>
      <c r="G17" s="21"/>
      <c r="H17" s="74"/>
    </row>
    <row r="18" spans="1:14" ht="16.5" customHeight="1" x14ac:dyDescent="0.2">
      <c r="A18" s="12"/>
      <c r="B18" s="18" t="str">
        <f t="shared" si="0"/>
        <v/>
      </c>
      <c r="C18" s="19"/>
      <c r="D18" s="20"/>
      <c r="E18" s="18" t="str">
        <f t="shared" si="1"/>
        <v/>
      </c>
      <c r="F18" s="68"/>
      <c r="G18" s="21"/>
      <c r="H18" s="74"/>
    </row>
    <row r="19" spans="1:14" ht="16.5" customHeight="1" x14ac:dyDescent="0.2">
      <c r="A19" s="12"/>
      <c r="B19" s="18" t="str">
        <f t="shared" si="0"/>
        <v/>
      </c>
      <c r="C19" s="19"/>
      <c r="D19" s="20"/>
      <c r="E19" s="18" t="str">
        <f t="shared" si="1"/>
        <v/>
      </c>
      <c r="F19" s="68"/>
      <c r="G19" s="21"/>
      <c r="H19" s="74"/>
    </row>
    <row r="20" spans="1:14" ht="16.5" customHeight="1" x14ac:dyDescent="0.2">
      <c r="A20" s="22"/>
      <c r="B20" s="18" t="str">
        <f t="shared" si="0"/>
        <v/>
      </c>
      <c r="C20" s="19"/>
      <c r="D20" s="20"/>
      <c r="E20" s="18" t="str">
        <f t="shared" si="1"/>
        <v/>
      </c>
      <c r="F20" s="68"/>
      <c r="G20" s="21"/>
      <c r="H20" s="74"/>
    </row>
    <row r="21" spans="1:14" ht="16.5" customHeight="1" x14ac:dyDescent="0.2">
      <c r="A21" s="22"/>
      <c r="B21" s="18" t="str">
        <f t="shared" si="0"/>
        <v/>
      </c>
      <c r="C21" s="19"/>
      <c r="D21" s="20"/>
      <c r="E21" s="18" t="str">
        <f t="shared" si="1"/>
        <v/>
      </c>
      <c r="F21" s="68"/>
      <c r="G21" s="21"/>
      <c r="H21" s="74"/>
    </row>
    <row r="22" spans="1:14" ht="16.5" customHeight="1" x14ac:dyDescent="0.2">
      <c r="A22" s="22"/>
      <c r="B22" s="18" t="str">
        <f t="shared" si="0"/>
        <v/>
      </c>
      <c r="C22" s="19"/>
      <c r="D22" s="20"/>
      <c r="E22" s="18" t="str">
        <f t="shared" si="1"/>
        <v/>
      </c>
      <c r="F22" s="68"/>
      <c r="G22" s="21"/>
      <c r="H22" s="74"/>
    </row>
    <row r="23" spans="1:14" ht="16.5" customHeight="1" x14ac:dyDescent="0.2">
      <c r="A23" s="22"/>
      <c r="B23" s="18" t="str">
        <f t="shared" si="0"/>
        <v/>
      </c>
      <c r="C23" s="19"/>
      <c r="D23" s="20"/>
      <c r="E23" s="18" t="str">
        <f t="shared" si="1"/>
        <v/>
      </c>
      <c r="F23" s="68"/>
      <c r="G23" s="21"/>
      <c r="H23" s="74"/>
    </row>
    <row r="24" spans="1:14" ht="16.5" customHeight="1" x14ac:dyDescent="0.2">
      <c r="A24" s="22"/>
      <c r="B24" s="18" t="str">
        <f t="shared" si="0"/>
        <v/>
      </c>
      <c r="C24" s="19"/>
      <c r="D24" s="20"/>
      <c r="E24" s="18" t="str">
        <f t="shared" si="1"/>
        <v/>
      </c>
      <c r="F24" s="68"/>
      <c r="G24" s="21"/>
      <c r="H24" s="74"/>
    </row>
    <row r="25" spans="1:14" ht="16.5" customHeight="1" x14ac:dyDescent="0.2">
      <c r="A25" s="22"/>
      <c r="B25" s="18" t="str">
        <f t="shared" si="0"/>
        <v/>
      </c>
      <c r="C25" s="19"/>
      <c r="D25" s="20"/>
      <c r="E25" s="18" t="str">
        <f t="shared" si="1"/>
        <v/>
      </c>
      <c r="F25" s="68"/>
      <c r="G25" s="21"/>
      <c r="H25" s="74"/>
    </row>
    <row r="26" spans="1:14" ht="16.5" customHeight="1" x14ac:dyDescent="0.2">
      <c r="A26" s="22"/>
      <c r="B26" s="18" t="str">
        <f t="shared" si="0"/>
        <v/>
      </c>
      <c r="C26" s="21"/>
      <c r="D26" s="23"/>
      <c r="E26" s="18" t="str">
        <f t="shared" si="1"/>
        <v/>
      </c>
      <c r="F26" s="68"/>
      <c r="G26" s="21"/>
      <c r="H26" s="74"/>
    </row>
    <row r="27" spans="1:14" ht="16.5" customHeight="1" thickBot="1" x14ac:dyDescent="0.25">
      <c r="A27" s="24"/>
      <c r="B27" s="18" t="str">
        <f t="shared" si="0"/>
        <v/>
      </c>
      <c r="C27" s="25"/>
      <c r="D27" s="26"/>
      <c r="E27" s="18" t="str">
        <f t="shared" si="1"/>
        <v/>
      </c>
      <c r="F27" s="68"/>
      <c r="G27" s="27"/>
      <c r="H27" s="75"/>
      <c r="L27" s="28"/>
      <c r="M27" s="28"/>
      <c r="N27" s="28"/>
    </row>
    <row r="28" spans="1:14" s="6" customFormat="1" ht="26.25" customHeight="1" thickBot="1" x14ac:dyDescent="0.25">
      <c r="A28" s="29" t="s">
        <v>15</v>
      </c>
      <c r="B28" s="30">
        <f>SUM($B$16:$B$27)</f>
        <v>0</v>
      </c>
      <c r="C28" s="31"/>
      <c r="D28" s="31"/>
      <c r="E28" s="30">
        <f>SUM(E16:E27)</f>
        <v>0</v>
      </c>
      <c r="F28" s="69"/>
      <c r="G28" s="32"/>
      <c r="H28" s="33" t="e">
        <f>(IF(MAX(C16:C27)&gt;0,MAX(C16:C27)-C15,0))-((IF(MAX(C16:C27)&gt;0,MAX(C16:C27)-C15,0))/(AVERAGE($G$15:$G$27)/322))</f>
        <v>#DIV/0!</v>
      </c>
      <c r="I28" s="1"/>
      <c r="L28" s="28"/>
      <c r="M28" s="28"/>
      <c r="N28" s="28"/>
    </row>
    <row r="29" spans="1:14" s="6" customFormat="1" ht="24.75" customHeight="1" x14ac:dyDescent="0.2">
      <c r="A29" s="34"/>
      <c r="B29" s="35"/>
      <c r="C29" s="36"/>
      <c r="D29" s="37" t="s">
        <v>16</v>
      </c>
      <c r="E29" s="38" t="e">
        <f>E28/B28*365</f>
        <v>#DIV/0!</v>
      </c>
      <c r="F29" s="36"/>
      <c r="G29" s="37" t="s">
        <v>16</v>
      </c>
      <c r="H29" s="38" t="e">
        <f>H28/B28*365</f>
        <v>#DIV/0!</v>
      </c>
      <c r="I29" s="1"/>
      <c r="L29" s="28"/>
      <c r="M29" s="28"/>
      <c r="N29" s="28"/>
    </row>
    <row r="30" spans="1:14" ht="18.75" customHeight="1" x14ac:dyDescent="0.2">
      <c r="A30" s="39"/>
      <c r="B30" s="39"/>
      <c r="C30" s="39"/>
      <c r="E30" s="43"/>
      <c r="F30" s="44"/>
      <c r="G30" s="44"/>
      <c r="H30" s="44"/>
      <c r="I30" s="39"/>
      <c r="L30" s="28"/>
      <c r="M30" s="28"/>
      <c r="N30" s="28"/>
    </row>
    <row r="31" spans="1:14" x14ac:dyDescent="0.2">
      <c r="C31" s="42"/>
    </row>
    <row r="39" spans="1:8" x14ac:dyDescent="0.2">
      <c r="A39" s="79"/>
      <c r="B39" s="79"/>
      <c r="C39" s="79"/>
      <c r="D39" s="79"/>
      <c r="E39" s="79"/>
      <c r="F39" s="79"/>
      <c r="G39" s="79"/>
      <c r="H39" s="79"/>
    </row>
  </sheetData>
  <sheetProtection selectLockedCells="1"/>
  <mergeCells count="20">
    <mergeCell ref="A8:I8"/>
    <mergeCell ref="G2:I2"/>
    <mergeCell ref="A39:H39"/>
    <mergeCell ref="A3:G3"/>
    <mergeCell ref="H3:I6"/>
    <mergeCell ref="A4:A5"/>
    <mergeCell ref="B4:C5"/>
    <mergeCell ref="D4:G4"/>
    <mergeCell ref="F5:G5"/>
    <mergeCell ref="B6:C6"/>
    <mergeCell ref="F6:G6"/>
    <mergeCell ref="H12:H13"/>
    <mergeCell ref="E12:E13"/>
    <mergeCell ref="A9:I9"/>
    <mergeCell ref="A10:H10"/>
    <mergeCell ref="A11:A14"/>
    <mergeCell ref="B11:B14"/>
    <mergeCell ref="F11:F28"/>
    <mergeCell ref="G11:G13"/>
    <mergeCell ref="H15:H27"/>
  </mergeCells>
  <pageMargins left="0.51181102362204722" right="0.51181102362204722" top="0.51181102362204722" bottom="0.39370078740157483" header="0.31496062992125984" footer="0.31496062992125984"/>
  <pageSetup scale="79" orientation="landscape" r:id="rId1"/>
  <headerFooter>
    <oddFooter>&amp;L&amp;"Arial,Bold"&amp;10Toronto Water - Sewer Surcharge Rebate&amp;R&amp;10Revision 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Boiler &amp; Cooling Tower</vt:lpstr>
      <vt:lpstr>'Boiler &amp; Cooling Tower'!Print_Area</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 Cooling Tower Form</dc:title>
  <dc:creator>Alessandra Cozzitorto</dc:creator>
  <cp:lastModifiedBy>Philip Spencer</cp:lastModifiedBy>
  <cp:lastPrinted>2021-09-09T13:36:21Z</cp:lastPrinted>
  <dcterms:created xsi:type="dcterms:W3CDTF">2020-10-29T18:30:19Z</dcterms:created>
  <dcterms:modified xsi:type="dcterms:W3CDTF">2023-08-10T21:00:09Z</dcterms:modified>
</cp:coreProperties>
</file>