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https://abledocscom-my.sharepoint.com/personal/kmaiolo_abledocs_com/Documents/Documents/Files/TOR-34873/216520 - Product Water Content - 2023/"/>
    </mc:Choice>
  </mc:AlternateContent>
  <xr:revisionPtr revIDLastSave="0" documentId="14_{A08A1C93-FEB2-44ED-B5F8-686D144DB0FD}" xr6:coauthVersionLast="47" xr6:coauthVersionMax="47" xr10:uidLastSave="{00000000-0000-0000-0000-000000000000}"/>
  <bookViews>
    <workbookView xWindow="-120" yWindow="-120" windowWidth="29040" windowHeight="15840" xr2:uid="{00000000-000D-0000-FFFF-FFFF00000000}"/>
  </bookViews>
  <sheets>
    <sheet name="Single Product" sheetId="7" r:id="rId1"/>
    <sheet name="Multiple Products" sheetId="9" r:id="rId2"/>
  </sheets>
  <definedNames>
    <definedName name="_xlnm.Print_Area" localSheetId="1">'Multiple Products'!$A$2:$O$743</definedName>
    <definedName name="_xlnm.Print_Area" localSheetId="0">'Single Product'!$A$2:$K$29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41" i="9" l="1"/>
  <c r="O735" i="9"/>
  <c r="O729" i="9"/>
  <c r="O723" i="9"/>
  <c r="O717" i="9"/>
  <c r="O704" i="9"/>
  <c r="O698" i="9"/>
  <c r="O692" i="9"/>
  <c r="O686" i="9"/>
  <c r="O680" i="9"/>
  <c r="O667" i="9"/>
  <c r="O661" i="9"/>
  <c r="O655" i="9"/>
  <c r="O649" i="9"/>
  <c r="O643" i="9"/>
  <c r="O630" i="9"/>
  <c r="O624" i="9"/>
  <c r="O618" i="9"/>
  <c r="O612" i="9"/>
  <c r="O606" i="9"/>
  <c r="O593" i="9"/>
  <c r="O587" i="9"/>
  <c r="O581" i="9"/>
  <c r="O575" i="9"/>
  <c r="O569" i="9"/>
  <c r="O556" i="9"/>
  <c r="O550" i="9"/>
  <c r="O544" i="9"/>
  <c r="O538" i="9"/>
  <c r="O532" i="9"/>
  <c r="O519" i="9"/>
  <c r="O513" i="9"/>
  <c r="O507" i="9"/>
  <c r="O501" i="9"/>
  <c r="O495" i="9"/>
  <c r="O482" i="9"/>
  <c r="O476" i="9"/>
  <c r="O470" i="9"/>
  <c r="O464" i="9"/>
  <c r="O458" i="9"/>
  <c r="O445" i="9"/>
  <c r="O439" i="9"/>
  <c r="O433" i="9"/>
  <c r="O427" i="9"/>
  <c r="O421" i="9"/>
  <c r="O408" i="9"/>
  <c r="O402" i="9"/>
  <c r="O396" i="9"/>
  <c r="O390" i="9"/>
  <c r="O384" i="9"/>
  <c r="O371" i="9"/>
  <c r="O365" i="9"/>
  <c r="O359" i="9"/>
  <c r="O353" i="9"/>
  <c r="O347" i="9"/>
  <c r="O334" i="9"/>
  <c r="O328" i="9"/>
  <c r="O322" i="9"/>
  <c r="O316" i="9"/>
  <c r="O310" i="9"/>
  <c r="O297" i="9"/>
  <c r="O291" i="9"/>
  <c r="O285" i="9"/>
  <c r="O279" i="9"/>
  <c r="O273" i="9"/>
  <c r="O260" i="9"/>
  <c r="O254" i="9"/>
  <c r="O248" i="9"/>
  <c r="O242" i="9"/>
  <c r="O236" i="9"/>
  <c r="O223" i="9"/>
  <c r="O217" i="9"/>
  <c r="O211" i="9"/>
  <c r="O205" i="9"/>
  <c r="O199" i="9"/>
  <c r="O186" i="9"/>
  <c r="O180" i="9"/>
  <c r="O174" i="9"/>
  <c r="O168" i="9"/>
  <c r="O162" i="9"/>
  <c r="O149" i="9"/>
  <c r="O143" i="9"/>
  <c r="O137" i="9"/>
  <c r="O131" i="9"/>
  <c r="O125" i="9"/>
  <c r="O112" i="9"/>
  <c r="O106" i="9"/>
  <c r="O100" i="9"/>
  <c r="O94" i="9"/>
  <c r="O88" i="9"/>
  <c r="O75" i="9"/>
  <c r="O69" i="9"/>
  <c r="O63" i="9"/>
  <c r="O57" i="9"/>
  <c r="O51" i="9"/>
  <c r="O38" i="9"/>
  <c r="O32" i="9"/>
  <c r="O26" i="9"/>
  <c r="O20" i="9"/>
  <c r="O14" i="9" l="1"/>
  <c r="N742" i="9" l="1"/>
  <c r="M742" i="9"/>
  <c r="L742" i="9"/>
  <c r="K742" i="9"/>
  <c r="J742" i="9"/>
  <c r="I742" i="9"/>
  <c r="H742" i="9"/>
  <c r="G742" i="9"/>
  <c r="F742" i="9"/>
  <c r="E742" i="9"/>
  <c r="D742" i="9"/>
  <c r="C742" i="9"/>
  <c r="B742" i="9"/>
  <c r="N740" i="9"/>
  <c r="M740" i="9"/>
  <c r="L740" i="9"/>
  <c r="K740" i="9"/>
  <c r="J740" i="9"/>
  <c r="I740" i="9"/>
  <c r="H740" i="9"/>
  <c r="G740" i="9"/>
  <c r="F740" i="9"/>
  <c r="E740" i="9"/>
  <c r="D740" i="9"/>
  <c r="C740" i="9"/>
  <c r="N736" i="9"/>
  <c r="M736" i="9"/>
  <c r="L736" i="9"/>
  <c r="K736" i="9"/>
  <c r="J736" i="9"/>
  <c r="I736" i="9"/>
  <c r="H736" i="9"/>
  <c r="G736" i="9"/>
  <c r="F736" i="9"/>
  <c r="E736" i="9"/>
  <c r="D736" i="9"/>
  <c r="C736" i="9"/>
  <c r="B736" i="9"/>
  <c r="N734" i="9"/>
  <c r="M734" i="9"/>
  <c r="L734" i="9"/>
  <c r="K734" i="9"/>
  <c r="J734" i="9"/>
  <c r="I734" i="9"/>
  <c r="H734" i="9"/>
  <c r="G734" i="9"/>
  <c r="F734" i="9"/>
  <c r="E734" i="9"/>
  <c r="D734" i="9"/>
  <c r="C734" i="9"/>
  <c r="N730" i="9"/>
  <c r="M730" i="9"/>
  <c r="L730" i="9"/>
  <c r="K730" i="9"/>
  <c r="J730" i="9"/>
  <c r="I730" i="9"/>
  <c r="H730" i="9"/>
  <c r="G730" i="9"/>
  <c r="F730" i="9"/>
  <c r="E730" i="9"/>
  <c r="D730" i="9"/>
  <c r="C730" i="9"/>
  <c r="B730" i="9"/>
  <c r="N728" i="9"/>
  <c r="M728" i="9"/>
  <c r="L728" i="9"/>
  <c r="K728" i="9"/>
  <c r="J728" i="9"/>
  <c r="I728" i="9"/>
  <c r="H728" i="9"/>
  <c r="G728" i="9"/>
  <c r="F728" i="9"/>
  <c r="E728" i="9"/>
  <c r="D728" i="9"/>
  <c r="C728" i="9"/>
  <c r="N724" i="9"/>
  <c r="M724" i="9"/>
  <c r="L724" i="9"/>
  <c r="K724" i="9"/>
  <c r="J724" i="9"/>
  <c r="I724" i="9"/>
  <c r="H724" i="9"/>
  <c r="G724" i="9"/>
  <c r="F724" i="9"/>
  <c r="E724" i="9"/>
  <c r="D724" i="9"/>
  <c r="C724" i="9"/>
  <c r="B724" i="9"/>
  <c r="N722" i="9"/>
  <c r="M722" i="9"/>
  <c r="L722" i="9"/>
  <c r="K722" i="9"/>
  <c r="J722" i="9"/>
  <c r="I722" i="9"/>
  <c r="H722" i="9"/>
  <c r="G722" i="9"/>
  <c r="F722" i="9"/>
  <c r="E722" i="9"/>
  <c r="D722" i="9"/>
  <c r="C722" i="9"/>
  <c r="N718" i="9"/>
  <c r="M718" i="9"/>
  <c r="L718" i="9"/>
  <c r="K718" i="9"/>
  <c r="J718" i="9"/>
  <c r="I718" i="9"/>
  <c r="H718" i="9"/>
  <c r="G718" i="9"/>
  <c r="F718" i="9"/>
  <c r="E718" i="9"/>
  <c r="D718" i="9"/>
  <c r="C718" i="9"/>
  <c r="B718" i="9"/>
  <c r="N716" i="9"/>
  <c r="M716" i="9"/>
  <c r="L716" i="9"/>
  <c r="K716" i="9"/>
  <c r="J716" i="9"/>
  <c r="I716" i="9"/>
  <c r="H716" i="9"/>
  <c r="G716" i="9"/>
  <c r="F716" i="9"/>
  <c r="E716" i="9"/>
  <c r="D716" i="9"/>
  <c r="C716" i="9"/>
  <c r="N705" i="9"/>
  <c r="M705" i="9"/>
  <c r="L705" i="9"/>
  <c r="K705" i="9"/>
  <c r="J705" i="9"/>
  <c r="I705" i="9"/>
  <c r="H705" i="9"/>
  <c r="G705" i="9"/>
  <c r="F705" i="9"/>
  <c r="E705" i="9"/>
  <c r="D705" i="9"/>
  <c r="C705" i="9"/>
  <c r="B705" i="9"/>
  <c r="N703" i="9"/>
  <c r="M703" i="9"/>
  <c r="L703" i="9"/>
  <c r="K703" i="9"/>
  <c r="J703" i="9"/>
  <c r="I703" i="9"/>
  <c r="H703" i="9"/>
  <c r="G703" i="9"/>
  <c r="F703" i="9"/>
  <c r="E703" i="9"/>
  <c r="D703" i="9"/>
  <c r="C703" i="9"/>
  <c r="N699" i="9"/>
  <c r="M699" i="9"/>
  <c r="L699" i="9"/>
  <c r="K699" i="9"/>
  <c r="J699" i="9"/>
  <c r="I699" i="9"/>
  <c r="H699" i="9"/>
  <c r="G699" i="9"/>
  <c r="F699" i="9"/>
  <c r="E699" i="9"/>
  <c r="D699" i="9"/>
  <c r="C699" i="9"/>
  <c r="B699" i="9"/>
  <c r="N697" i="9"/>
  <c r="M697" i="9"/>
  <c r="L697" i="9"/>
  <c r="K697" i="9"/>
  <c r="J697" i="9"/>
  <c r="I697" i="9"/>
  <c r="H697" i="9"/>
  <c r="G697" i="9"/>
  <c r="F697" i="9"/>
  <c r="E697" i="9"/>
  <c r="D697" i="9"/>
  <c r="C697" i="9"/>
  <c r="N693" i="9"/>
  <c r="M693" i="9"/>
  <c r="L693" i="9"/>
  <c r="K693" i="9"/>
  <c r="J693" i="9"/>
  <c r="I693" i="9"/>
  <c r="H693" i="9"/>
  <c r="G693" i="9"/>
  <c r="F693" i="9"/>
  <c r="E693" i="9"/>
  <c r="D693" i="9"/>
  <c r="C693" i="9"/>
  <c r="B693" i="9"/>
  <c r="N691" i="9"/>
  <c r="M691" i="9"/>
  <c r="L691" i="9"/>
  <c r="K691" i="9"/>
  <c r="J691" i="9"/>
  <c r="I691" i="9"/>
  <c r="H691" i="9"/>
  <c r="G691" i="9"/>
  <c r="F691" i="9"/>
  <c r="E691" i="9"/>
  <c r="D691" i="9"/>
  <c r="C691" i="9"/>
  <c r="N687" i="9"/>
  <c r="M687" i="9"/>
  <c r="L687" i="9"/>
  <c r="K687" i="9"/>
  <c r="J687" i="9"/>
  <c r="I687" i="9"/>
  <c r="H687" i="9"/>
  <c r="G687" i="9"/>
  <c r="F687" i="9"/>
  <c r="E687" i="9"/>
  <c r="D687" i="9"/>
  <c r="C687" i="9"/>
  <c r="B687" i="9"/>
  <c r="N685" i="9"/>
  <c r="M685" i="9"/>
  <c r="L685" i="9"/>
  <c r="K685" i="9"/>
  <c r="J685" i="9"/>
  <c r="I685" i="9"/>
  <c r="H685" i="9"/>
  <c r="G685" i="9"/>
  <c r="F685" i="9"/>
  <c r="E685" i="9"/>
  <c r="D685" i="9"/>
  <c r="C685" i="9"/>
  <c r="N681" i="9"/>
  <c r="M681" i="9"/>
  <c r="L681" i="9"/>
  <c r="K681" i="9"/>
  <c r="J681" i="9"/>
  <c r="I681" i="9"/>
  <c r="H681" i="9"/>
  <c r="G681" i="9"/>
  <c r="F681" i="9"/>
  <c r="E681" i="9"/>
  <c r="D681" i="9"/>
  <c r="C681" i="9"/>
  <c r="B681" i="9"/>
  <c r="N679" i="9"/>
  <c r="M679" i="9"/>
  <c r="L679" i="9"/>
  <c r="K679" i="9"/>
  <c r="J679" i="9"/>
  <c r="I679" i="9"/>
  <c r="H679" i="9"/>
  <c r="G679" i="9"/>
  <c r="F679" i="9"/>
  <c r="E679" i="9"/>
  <c r="D679" i="9"/>
  <c r="C679" i="9"/>
  <c r="N668" i="9"/>
  <c r="M668" i="9"/>
  <c r="L668" i="9"/>
  <c r="K668" i="9"/>
  <c r="J668" i="9"/>
  <c r="I668" i="9"/>
  <c r="H668" i="9"/>
  <c r="G668" i="9"/>
  <c r="F668" i="9"/>
  <c r="E668" i="9"/>
  <c r="D668" i="9"/>
  <c r="C668" i="9"/>
  <c r="B668" i="9"/>
  <c r="N666" i="9"/>
  <c r="M666" i="9"/>
  <c r="L666" i="9"/>
  <c r="K666" i="9"/>
  <c r="J666" i="9"/>
  <c r="I666" i="9"/>
  <c r="H666" i="9"/>
  <c r="G666" i="9"/>
  <c r="F666" i="9"/>
  <c r="E666" i="9"/>
  <c r="D666" i="9"/>
  <c r="C666" i="9"/>
  <c r="N662" i="9"/>
  <c r="M662" i="9"/>
  <c r="L662" i="9"/>
  <c r="K662" i="9"/>
  <c r="J662" i="9"/>
  <c r="I662" i="9"/>
  <c r="H662" i="9"/>
  <c r="G662" i="9"/>
  <c r="F662" i="9"/>
  <c r="E662" i="9"/>
  <c r="D662" i="9"/>
  <c r="C662" i="9"/>
  <c r="B662" i="9"/>
  <c r="N660" i="9"/>
  <c r="M660" i="9"/>
  <c r="L660" i="9"/>
  <c r="K660" i="9"/>
  <c r="J660" i="9"/>
  <c r="I660" i="9"/>
  <c r="H660" i="9"/>
  <c r="G660" i="9"/>
  <c r="F660" i="9"/>
  <c r="E660" i="9"/>
  <c r="D660" i="9"/>
  <c r="C660" i="9"/>
  <c r="N656" i="9"/>
  <c r="M656" i="9"/>
  <c r="L656" i="9"/>
  <c r="K656" i="9"/>
  <c r="J656" i="9"/>
  <c r="I656" i="9"/>
  <c r="H656" i="9"/>
  <c r="G656" i="9"/>
  <c r="F656" i="9"/>
  <c r="E656" i="9"/>
  <c r="D656" i="9"/>
  <c r="C656" i="9"/>
  <c r="B656" i="9"/>
  <c r="N654" i="9"/>
  <c r="M654" i="9"/>
  <c r="L654" i="9"/>
  <c r="K654" i="9"/>
  <c r="J654" i="9"/>
  <c r="I654" i="9"/>
  <c r="H654" i="9"/>
  <c r="G654" i="9"/>
  <c r="F654" i="9"/>
  <c r="E654" i="9"/>
  <c r="D654" i="9"/>
  <c r="C654" i="9"/>
  <c r="N650" i="9"/>
  <c r="M650" i="9"/>
  <c r="L650" i="9"/>
  <c r="K650" i="9"/>
  <c r="J650" i="9"/>
  <c r="I650" i="9"/>
  <c r="H650" i="9"/>
  <c r="G650" i="9"/>
  <c r="F650" i="9"/>
  <c r="E650" i="9"/>
  <c r="D650" i="9"/>
  <c r="C650" i="9"/>
  <c r="B650" i="9"/>
  <c r="N648" i="9"/>
  <c r="M648" i="9"/>
  <c r="L648" i="9"/>
  <c r="K648" i="9"/>
  <c r="J648" i="9"/>
  <c r="I648" i="9"/>
  <c r="H648" i="9"/>
  <c r="G648" i="9"/>
  <c r="F648" i="9"/>
  <c r="E648" i="9"/>
  <c r="D648" i="9"/>
  <c r="C648" i="9"/>
  <c r="N644" i="9"/>
  <c r="M644" i="9"/>
  <c r="L644" i="9"/>
  <c r="K644" i="9"/>
  <c r="J644" i="9"/>
  <c r="I644" i="9"/>
  <c r="H644" i="9"/>
  <c r="G644" i="9"/>
  <c r="F644" i="9"/>
  <c r="E644" i="9"/>
  <c r="D644" i="9"/>
  <c r="C644" i="9"/>
  <c r="B644" i="9"/>
  <c r="N642" i="9"/>
  <c r="M642" i="9"/>
  <c r="L642" i="9"/>
  <c r="K642" i="9"/>
  <c r="J642" i="9"/>
  <c r="I642" i="9"/>
  <c r="H642" i="9"/>
  <c r="G642" i="9"/>
  <c r="F642" i="9"/>
  <c r="E642" i="9"/>
  <c r="D642" i="9"/>
  <c r="C642" i="9"/>
  <c r="N631" i="9"/>
  <c r="M631" i="9"/>
  <c r="L631" i="9"/>
  <c r="K631" i="9"/>
  <c r="J631" i="9"/>
  <c r="I631" i="9"/>
  <c r="H631" i="9"/>
  <c r="G631" i="9"/>
  <c r="F631" i="9"/>
  <c r="E631" i="9"/>
  <c r="D631" i="9"/>
  <c r="C631" i="9"/>
  <c r="B631" i="9"/>
  <c r="N629" i="9"/>
  <c r="M629" i="9"/>
  <c r="L629" i="9"/>
  <c r="K629" i="9"/>
  <c r="J629" i="9"/>
  <c r="I629" i="9"/>
  <c r="H629" i="9"/>
  <c r="G629" i="9"/>
  <c r="F629" i="9"/>
  <c r="E629" i="9"/>
  <c r="D629" i="9"/>
  <c r="C629" i="9"/>
  <c r="N625" i="9"/>
  <c r="M625" i="9"/>
  <c r="L625" i="9"/>
  <c r="K625" i="9"/>
  <c r="J625" i="9"/>
  <c r="I625" i="9"/>
  <c r="H625" i="9"/>
  <c r="G625" i="9"/>
  <c r="F625" i="9"/>
  <c r="E625" i="9"/>
  <c r="D625" i="9"/>
  <c r="C625" i="9"/>
  <c r="B625" i="9"/>
  <c r="N623" i="9"/>
  <c r="M623" i="9"/>
  <c r="L623" i="9"/>
  <c r="K623" i="9"/>
  <c r="J623" i="9"/>
  <c r="I623" i="9"/>
  <c r="H623" i="9"/>
  <c r="G623" i="9"/>
  <c r="F623" i="9"/>
  <c r="E623" i="9"/>
  <c r="D623" i="9"/>
  <c r="C623" i="9"/>
  <c r="N619" i="9"/>
  <c r="M619" i="9"/>
  <c r="L619" i="9"/>
  <c r="K619" i="9"/>
  <c r="J619" i="9"/>
  <c r="I619" i="9"/>
  <c r="H619" i="9"/>
  <c r="G619" i="9"/>
  <c r="F619" i="9"/>
  <c r="E619" i="9"/>
  <c r="D619" i="9"/>
  <c r="C619" i="9"/>
  <c r="B619" i="9"/>
  <c r="N617" i="9"/>
  <c r="M617" i="9"/>
  <c r="L617" i="9"/>
  <c r="K617" i="9"/>
  <c r="J617" i="9"/>
  <c r="I617" i="9"/>
  <c r="H617" i="9"/>
  <c r="G617" i="9"/>
  <c r="F617" i="9"/>
  <c r="E617" i="9"/>
  <c r="D617" i="9"/>
  <c r="C617" i="9"/>
  <c r="N613" i="9"/>
  <c r="M613" i="9"/>
  <c r="L613" i="9"/>
  <c r="K613" i="9"/>
  <c r="J613" i="9"/>
  <c r="I613" i="9"/>
  <c r="H613" i="9"/>
  <c r="G613" i="9"/>
  <c r="F613" i="9"/>
  <c r="E613" i="9"/>
  <c r="D613" i="9"/>
  <c r="C613" i="9"/>
  <c r="B613" i="9"/>
  <c r="N611" i="9"/>
  <c r="M611" i="9"/>
  <c r="L611" i="9"/>
  <c r="K611" i="9"/>
  <c r="J611" i="9"/>
  <c r="I611" i="9"/>
  <c r="H611" i="9"/>
  <c r="G611" i="9"/>
  <c r="F611" i="9"/>
  <c r="E611" i="9"/>
  <c r="D611" i="9"/>
  <c r="C611" i="9"/>
  <c r="N607" i="9"/>
  <c r="M607" i="9"/>
  <c r="L607" i="9"/>
  <c r="K607" i="9"/>
  <c r="J607" i="9"/>
  <c r="I607" i="9"/>
  <c r="H607" i="9"/>
  <c r="G607" i="9"/>
  <c r="F607" i="9"/>
  <c r="E607" i="9"/>
  <c r="D607" i="9"/>
  <c r="C607" i="9"/>
  <c r="B607" i="9"/>
  <c r="N605" i="9"/>
  <c r="M605" i="9"/>
  <c r="L605" i="9"/>
  <c r="K605" i="9"/>
  <c r="J605" i="9"/>
  <c r="I605" i="9"/>
  <c r="H605" i="9"/>
  <c r="G605" i="9"/>
  <c r="F605" i="9"/>
  <c r="E605" i="9"/>
  <c r="D605" i="9"/>
  <c r="C605" i="9"/>
  <c r="N594" i="9"/>
  <c r="M594" i="9"/>
  <c r="L594" i="9"/>
  <c r="K594" i="9"/>
  <c r="J594" i="9"/>
  <c r="I594" i="9"/>
  <c r="H594" i="9"/>
  <c r="G594" i="9"/>
  <c r="F594" i="9"/>
  <c r="E594" i="9"/>
  <c r="D594" i="9"/>
  <c r="C594" i="9"/>
  <c r="B594" i="9"/>
  <c r="N592" i="9"/>
  <c r="M592" i="9"/>
  <c r="L592" i="9"/>
  <c r="K592" i="9"/>
  <c r="J592" i="9"/>
  <c r="I592" i="9"/>
  <c r="H592" i="9"/>
  <c r="G592" i="9"/>
  <c r="F592" i="9"/>
  <c r="E592" i="9"/>
  <c r="D592" i="9"/>
  <c r="C592" i="9"/>
  <c r="N588" i="9"/>
  <c r="M588" i="9"/>
  <c r="L588" i="9"/>
  <c r="K588" i="9"/>
  <c r="J588" i="9"/>
  <c r="I588" i="9"/>
  <c r="H588" i="9"/>
  <c r="G588" i="9"/>
  <c r="F588" i="9"/>
  <c r="E588" i="9"/>
  <c r="D588" i="9"/>
  <c r="C588" i="9"/>
  <c r="B588" i="9"/>
  <c r="N586" i="9"/>
  <c r="M586" i="9"/>
  <c r="L586" i="9"/>
  <c r="K586" i="9"/>
  <c r="J586" i="9"/>
  <c r="I586" i="9"/>
  <c r="H586" i="9"/>
  <c r="G586" i="9"/>
  <c r="F586" i="9"/>
  <c r="E586" i="9"/>
  <c r="D586" i="9"/>
  <c r="C586" i="9"/>
  <c r="N582" i="9"/>
  <c r="M582" i="9"/>
  <c r="L582" i="9"/>
  <c r="K582" i="9"/>
  <c r="J582" i="9"/>
  <c r="I582" i="9"/>
  <c r="H582" i="9"/>
  <c r="G582" i="9"/>
  <c r="F582" i="9"/>
  <c r="E582" i="9"/>
  <c r="D582" i="9"/>
  <c r="C582" i="9"/>
  <c r="B582" i="9"/>
  <c r="N580" i="9"/>
  <c r="M580" i="9"/>
  <c r="L580" i="9"/>
  <c r="K580" i="9"/>
  <c r="J580" i="9"/>
  <c r="I580" i="9"/>
  <c r="H580" i="9"/>
  <c r="G580" i="9"/>
  <c r="F580" i="9"/>
  <c r="E580" i="9"/>
  <c r="D580" i="9"/>
  <c r="C580" i="9"/>
  <c r="N576" i="9"/>
  <c r="M576" i="9"/>
  <c r="L576" i="9"/>
  <c r="K576" i="9"/>
  <c r="J576" i="9"/>
  <c r="I576" i="9"/>
  <c r="H576" i="9"/>
  <c r="G576" i="9"/>
  <c r="F576" i="9"/>
  <c r="E576" i="9"/>
  <c r="D576" i="9"/>
  <c r="C576" i="9"/>
  <c r="B576" i="9"/>
  <c r="N574" i="9"/>
  <c r="M574" i="9"/>
  <c r="L574" i="9"/>
  <c r="K574" i="9"/>
  <c r="J574" i="9"/>
  <c r="I574" i="9"/>
  <c r="H574" i="9"/>
  <c r="G574" i="9"/>
  <c r="F574" i="9"/>
  <c r="E574" i="9"/>
  <c r="D574" i="9"/>
  <c r="C574" i="9"/>
  <c r="N570" i="9"/>
  <c r="M570" i="9"/>
  <c r="L570" i="9"/>
  <c r="K570" i="9"/>
  <c r="J570" i="9"/>
  <c r="I570" i="9"/>
  <c r="H570" i="9"/>
  <c r="G570" i="9"/>
  <c r="F570" i="9"/>
  <c r="E570" i="9"/>
  <c r="D570" i="9"/>
  <c r="C570" i="9"/>
  <c r="B570" i="9"/>
  <c r="N568" i="9"/>
  <c r="M568" i="9"/>
  <c r="L568" i="9"/>
  <c r="K568" i="9"/>
  <c r="J568" i="9"/>
  <c r="I568" i="9"/>
  <c r="H568" i="9"/>
  <c r="G568" i="9"/>
  <c r="F568" i="9"/>
  <c r="E568" i="9"/>
  <c r="D568" i="9"/>
  <c r="C568" i="9"/>
  <c r="N557" i="9"/>
  <c r="M557" i="9"/>
  <c r="L557" i="9"/>
  <c r="K557" i="9"/>
  <c r="J557" i="9"/>
  <c r="I557" i="9"/>
  <c r="H557" i="9"/>
  <c r="G557" i="9"/>
  <c r="F557" i="9"/>
  <c r="E557" i="9"/>
  <c r="D557" i="9"/>
  <c r="C557" i="9"/>
  <c r="B557" i="9"/>
  <c r="N555" i="9"/>
  <c r="M555" i="9"/>
  <c r="L555" i="9"/>
  <c r="K555" i="9"/>
  <c r="J555" i="9"/>
  <c r="I555" i="9"/>
  <c r="H555" i="9"/>
  <c r="G555" i="9"/>
  <c r="F555" i="9"/>
  <c r="E555" i="9"/>
  <c r="D555" i="9"/>
  <c r="C555" i="9"/>
  <c r="N551" i="9"/>
  <c r="M551" i="9"/>
  <c r="L551" i="9"/>
  <c r="K551" i="9"/>
  <c r="J551" i="9"/>
  <c r="I551" i="9"/>
  <c r="H551" i="9"/>
  <c r="G551" i="9"/>
  <c r="F551" i="9"/>
  <c r="E551" i="9"/>
  <c r="D551" i="9"/>
  <c r="C551" i="9"/>
  <c r="B551" i="9"/>
  <c r="N549" i="9"/>
  <c r="M549" i="9"/>
  <c r="L549" i="9"/>
  <c r="K549" i="9"/>
  <c r="J549" i="9"/>
  <c r="I549" i="9"/>
  <c r="H549" i="9"/>
  <c r="G549" i="9"/>
  <c r="F549" i="9"/>
  <c r="E549" i="9"/>
  <c r="D549" i="9"/>
  <c r="C549" i="9"/>
  <c r="N545" i="9"/>
  <c r="M545" i="9"/>
  <c r="L545" i="9"/>
  <c r="K545" i="9"/>
  <c r="J545" i="9"/>
  <c r="I545" i="9"/>
  <c r="H545" i="9"/>
  <c r="G545" i="9"/>
  <c r="F545" i="9"/>
  <c r="E545" i="9"/>
  <c r="D545" i="9"/>
  <c r="C545" i="9"/>
  <c r="B545" i="9"/>
  <c r="N543" i="9"/>
  <c r="M543" i="9"/>
  <c r="L543" i="9"/>
  <c r="K543" i="9"/>
  <c r="J543" i="9"/>
  <c r="I543" i="9"/>
  <c r="H543" i="9"/>
  <c r="G543" i="9"/>
  <c r="F543" i="9"/>
  <c r="E543" i="9"/>
  <c r="D543" i="9"/>
  <c r="C543" i="9"/>
  <c r="N539" i="9"/>
  <c r="M539" i="9"/>
  <c r="L539" i="9"/>
  <c r="K539" i="9"/>
  <c r="J539" i="9"/>
  <c r="I539" i="9"/>
  <c r="H539" i="9"/>
  <c r="G539" i="9"/>
  <c r="F539" i="9"/>
  <c r="E539" i="9"/>
  <c r="D539" i="9"/>
  <c r="C539" i="9"/>
  <c r="B539" i="9"/>
  <c r="N537" i="9"/>
  <c r="M537" i="9"/>
  <c r="L537" i="9"/>
  <c r="K537" i="9"/>
  <c r="J537" i="9"/>
  <c r="I537" i="9"/>
  <c r="H537" i="9"/>
  <c r="G537" i="9"/>
  <c r="F537" i="9"/>
  <c r="E537" i="9"/>
  <c r="D537" i="9"/>
  <c r="C537" i="9"/>
  <c r="N533" i="9"/>
  <c r="M533" i="9"/>
  <c r="L533" i="9"/>
  <c r="K533" i="9"/>
  <c r="J533" i="9"/>
  <c r="I533" i="9"/>
  <c r="H533" i="9"/>
  <c r="G533" i="9"/>
  <c r="F533" i="9"/>
  <c r="E533" i="9"/>
  <c r="D533" i="9"/>
  <c r="C533" i="9"/>
  <c r="B533" i="9"/>
  <c r="N531" i="9"/>
  <c r="M531" i="9"/>
  <c r="L531" i="9"/>
  <c r="K531" i="9"/>
  <c r="J531" i="9"/>
  <c r="I531" i="9"/>
  <c r="H531" i="9"/>
  <c r="G531" i="9"/>
  <c r="F531" i="9"/>
  <c r="E531" i="9"/>
  <c r="D531" i="9"/>
  <c r="C531" i="9"/>
  <c r="N520" i="9"/>
  <c r="M520" i="9"/>
  <c r="L520" i="9"/>
  <c r="K520" i="9"/>
  <c r="J520" i="9"/>
  <c r="I520" i="9"/>
  <c r="H520" i="9"/>
  <c r="G520" i="9"/>
  <c r="F520" i="9"/>
  <c r="E520" i="9"/>
  <c r="D520" i="9"/>
  <c r="C520" i="9"/>
  <c r="B520" i="9"/>
  <c r="N518" i="9"/>
  <c r="M518" i="9"/>
  <c r="L518" i="9"/>
  <c r="K518" i="9"/>
  <c r="J518" i="9"/>
  <c r="I518" i="9"/>
  <c r="H518" i="9"/>
  <c r="G518" i="9"/>
  <c r="F518" i="9"/>
  <c r="E518" i="9"/>
  <c r="D518" i="9"/>
  <c r="C518" i="9"/>
  <c r="N514" i="9"/>
  <c r="M514" i="9"/>
  <c r="L514" i="9"/>
  <c r="K514" i="9"/>
  <c r="J514" i="9"/>
  <c r="I514" i="9"/>
  <c r="H514" i="9"/>
  <c r="G514" i="9"/>
  <c r="F514" i="9"/>
  <c r="E514" i="9"/>
  <c r="D514" i="9"/>
  <c r="C514" i="9"/>
  <c r="B514" i="9"/>
  <c r="N512" i="9"/>
  <c r="M512" i="9"/>
  <c r="L512" i="9"/>
  <c r="K512" i="9"/>
  <c r="J512" i="9"/>
  <c r="I512" i="9"/>
  <c r="H512" i="9"/>
  <c r="G512" i="9"/>
  <c r="F512" i="9"/>
  <c r="E512" i="9"/>
  <c r="D512" i="9"/>
  <c r="C512" i="9"/>
  <c r="N508" i="9"/>
  <c r="M508" i="9"/>
  <c r="L508" i="9"/>
  <c r="K508" i="9"/>
  <c r="J508" i="9"/>
  <c r="I508" i="9"/>
  <c r="H508" i="9"/>
  <c r="G508" i="9"/>
  <c r="F508" i="9"/>
  <c r="E508" i="9"/>
  <c r="D508" i="9"/>
  <c r="C508" i="9"/>
  <c r="B508" i="9"/>
  <c r="N506" i="9"/>
  <c r="M506" i="9"/>
  <c r="L506" i="9"/>
  <c r="K506" i="9"/>
  <c r="J506" i="9"/>
  <c r="I506" i="9"/>
  <c r="H506" i="9"/>
  <c r="G506" i="9"/>
  <c r="F506" i="9"/>
  <c r="E506" i="9"/>
  <c r="D506" i="9"/>
  <c r="C506" i="9"/>
  <c r="N502" i="9"/>
  <c r="M502" i="9"/>
  <c r="L502" i="9"/>
  <c r="K502" i="9"/>
  <c r="J502" i="9"/>
  <c r="I502" i="9"/>
  <c r="H502" i="9"/>
  <c r="G502" i="9"/>
  <c r="F502" i="9"/>
  <c r="E502" i="9"/>
  <c r="D502" i="9"/>
  <c r="C502" i="9"/>
  <c r="B502" i="9"/>
  <c r="N500" i="9"/>
  <c r="M500" i="9"/>
  <c r="L500" i="9"/>
  <c r="K500" i="9"/>
  <c r="J500" i="9"/>
  <c r="I500" i="9"/>
  <c r="H500" i="9"/>
  <c r="G500" i="9"/>
  <c r="F500" i="9"/>
  <c r="E500" i="9"/>
  <c r="D500" i="9"/>
  <c r="C500" i="9"/>
  <c r="N496" i="9"/>
  <c r="M496" i="9"/>
  <c r="L496" i="9"/>
  <c r="K496" i="9"/>
  <c r="J496" i="9"/>
  <c r="I496" i="9"/>
  <c r="H496" i="9"/>
  <c r="G496" i="9"/>
  <c r="F496" i="9"/>
  <c r="E496" i="9"/>
  <c r="D496" i="9"/>
  <c r="C496" i="9"/>
  <c r="B496" i="9"/>
  <c r="N494" i="9"/>
  <c r="M494" i="9"/>
  <c r="L494" i="9"/>
  <c r="K494" i="9"/>
  <c r="J494" i="9"/>
  <c r="I494" i="9"/>
  <c r="H494" i="9"/>
  <c r="G494" i="9"/>
  <c r="F494" i="9"/>
  <c r="E494" i="9"/>
  <c r="D494" i="9"/>
  <c r="C494" i="9"/>
  <c r="N483" i="9"/>
  <c r="M483" i="9"/>
  <c r="L483" i="9"/>
  <c r="K483" i="9"/>
  <c r="J483" i="9"/>
  <c r="I483" i="9"/>
  <c r="H483" i="9"/>
  <c r="G483" i="9"/>
  <c r="F483" i="9"/>
  <c r="E483" i="9"/>
  <c r="D483" i="9"/>
  <c r="C483" i="9"/>
  <c r="B483" i="9"/>
  <c r="N481" i="9"/>
  <c r="M481" i="9"/>
  <c r="L481" i="9"/>
  <c r="K481" i="9"/>
  <c r="J481" i="9"/>
  <c r="I481" i="9"/>
  <c r="H481" i="9"/>
  <c r="G481" i="9"/>
  <c r="F481" i="9"/>
  <c r="E481" i="9"/>
  <c r="D481" i="9"/>
  <c r="C481" i="9"/>
  <c r="N477" i="9"/>
  <c r="M477" i="9"/>
  <c r="L477" i="9"/>
  <c r="K477" i="9"/>
  <c r="J477" i="9"/>
  <c r="I477" i="9"/>
  <c r="H477" i="9"/>
  <c r="G477" i="9"/>
  <c r="F477" i="9"/>
  <c r="E477" i="9"/>
  <c r="D477" i="9"/>
  <c r="C477" i="9"/>
  <c r="B477" i="9"/>
  <c r="N475" i="9"/>
  <c r="M475" i="9"/>
  <c r="L475" i="9"/>
  <c r="K475" i="9"/>
  <c r="J475" i="9"/>
  <c r="I475" i="9"/>
  <c r="H475" i="9"/>
  <c r="G475" i="9"/>
  <c r="F475" i="9"/>
  <c r="E475" i="9"/>
  <c r="D475" i="9"/>
  <c r="C475" i="9"/>
  <c r="N471" i="9"/>
  <c r="M471" i="9"/>
  <c r="L471" i="9"/>
  <c r="K471" i="9"/>
  <c r="J471" i="9"/>
  <c r="I471" i="9"/>
  <c r="H471" i="9"/>
  <c r="G471" i="9"/>
  <c r="F471" i="9"/>
  <c r="E471" i="9"/>
  <c r="D471" i="9"/>
  <c r="C471" i="9"/>
  <c r="B471" i="9"/>
  <c r="N469" i="9"/>
  <c r="M469" i="9"/>
  <c r="L469" i="9"/>
  <c r="K469" i="9"/>
  <c r="J469" i="9"/>
  <c r="I469" i="9"/>
  <c r="H469" i="9"/>
  <c r="G469" i="9"/>
  <c r="F469" i="9"/>
  <c r="E469" i="9"/>
  <c r="D469" i="9"/>
  <c r="C469" i="9"/>
  <c r="N465" i="9"/>
  <c r="M465" i="9"/>
  <c r="L465" i="9"/>
  <c r="K465" i="9"/>
  <c r="J465" i="9"/>
  <c r="I465" i="9"/>
  <c r="H465" i="9"/>
  <c r="G465" i="9"/>
  <c r="F465" i="9"/>
  <c r="E465" i="9"/>
  <c r="D465" i="9"/>
  <c r="C465" i="9"/>
  <c r="B465" i="9"/>
  <c r="N463" i="9"/>
  <c r="M463" i="9"/>
  <c r="L463" i="9"/>
  <c r="K463" i="9"/>
  <c r="J463" i="9"/>
  <c r="I463" i="9"/>
  <c r="H463" i="9"/>
  <c r="G463" i="9"/>
  <c r="F463" i="9"/>
  <c r="E463" i="9"/>
  <c r="D463" i="9"/>
  <c r="C463" i="9"/>
  <c r="N459" i="9"/>
  <c r="M459" i="9"/>
  <c r="L459" i="9"/>
  <c r="K459" i="9"/>
  <c r="J459" i="9"/>
  <c r="I459" i="9"/>
  <c r="H459" i="9"/>
  <c r="G459" i="9"/>
  <c r="F459" i="9"/>
  <c r="E459" i="9"/>
  <c r="D459" i="9"/>
  <c r="C459" i="9"/>
  <c r="B459" i="9"/>
  <c r="N457" i="9"/>
  <c r="M457" i="9"/>
  <c r="L457" i="9"/>
  <c r="K457" i="9"/>
  <c r="J457" i="9"/>
  <c r="I457" i="9"/>
  <c r="H457" i="9"/>
  <c r="G457" i="9"/>
  <c r="F457" i="9"/>
  <c r="E457" i="9"/>
  <c r="D457" i="9"/>
  <c r="C457" i="9"/>
  <c r="N446" i="9"/>
  <c r="M446" i="9"/>
  <c r="L446" i="9"/>
  <c r="K446" i="9"/>
  <c r="J446" i="9"/>
  <c r="I446" i="9"/>
  <c r="H446" i="9"/>
  <c r="G446" i="9"/>
  <c r="F446" i="9"/>
  <c r="E446" i="9"/>
  <c r="D446" i="9"/>
  <c r="C446" i="9"/>
  <c r="B446" i="9"/>
  <c r="N444" i="9"/>
  <c r="M444" i="9"/>
  <c r="L444" i="9"/>
  <c r="K444" i="9"/>
  <c r="J444" i="9"/>
  <c r="I444" i="9"/>
  <c r="H444" i="9"/>
  <c r="G444" i="9"/>
  <c r="F444" i="9"/>
  <c r="E444" i="9"/>
  <c r="D444" i="9"/>
  <c r="C444" i="9"/>
  <c r="N440" i="9"/>
  <c r="M440" i="9"/>
  <c r="L440" i="9"/>
  <c r="K440" i="9"/>
  <c r="J440" i="9"/>
  <c r="I440" i="9"/>
  <c r="H440" i="9"/>
  <c r="G440" i="9"/>
  <c r="F440" i="9"/>
  <c r="E440" i="9"/>
  <c r="D440" i="9"/>
  <c r="C440" i="9"/>
  <c r="B440" i="9"/>
  <c r="N438" i="9"/>
  <c r="M438" i="9"/>
  <c r="L438" i="9"/>
  <c r="K438" i="9"/>
  <c r="J438" i="9"/>
  <c r="I438" i="9"/>
  <c r="H438" i="9"/>
  <c r="G438" i="9"/>
  <c r="F438" i="9"/>
  <c r="E438" i="9"/>
  <c r="D438" i="9"/>
  <c r="C438" i="9"/>
  <c r="N434" i="9"/>
  <c r="M434" i="9"/>
  <c r="L434" i="9"/>
  <c r="K434" i="9"/>
  <c r="J434" i="9"/>
  <c r="I434" i="9"/>
  <c r="H434" i="9"/>
  <c r="G434" i="9"/>
  <c r="F434" i="9"/>
  <c r="E434" i="9"/>
  <c r="D434" i="9"/>
  <c r="C434" i="9"/>
  <c r="B434" i="9"/>
  <c r="N432" i="9"/>
  <c r="M432" i="9"/>
  <c r="L432" i="9"/>
  <c r="K432" i="9"/>
  <c r="J432" i="9"/>
  <c r="I432" i="9"/>
  <c r="H432" i="9"/>
  <c r="G432" i="9"/>
  <c r="F432" i="9"/>
  <c r="E432" i="9"/>
  <c r="D432" i="9"/>
  <c r="C432" i="9"/>
  <c r="N428" i="9"/>
  <c r="M428" i="9"/>
  <c r="L428" i="9"/>
  <c r="K428" i="9"/>
  <c r="J428" i="9"/>
  <c r="I428" i="9"/>
  <c r="H428" i="9"/>
  <c r="G428" i="9"/>
  <c r="F428" i="9"/>
  <c r="E428" i="9"/>
  <c r="D428" i="9"/>
  <c r="C428" i="9"/>
  <c r="B428" i="9"/>
  <c r="N426" i="9"/>
  <c r="M426" i="9"/>
  <c r="L426" i="9"/>
  <c r="K426" i="9"/>
  <c r="J426" i="9"/>
  <c r="I426" i="9"/>
  <c r="H426" i="9"/>
  <c r="G426" i="9"/>
  <c r="F426" i="9"/>
  <c r="E426" i="9"/>
  <c r="D426" i="9"/>
  <c r="C426" i="9"/>
  <c r="N422" i="9"/>
  <c r="M422" i="9"/>
  <c r="L422" i="9"/>
  <c r="K422" i="9"/>
  <c r="J422" i="9"/>
  <c r="I422" i="9"/>
  <c r="H422" i="9"/>
  <c r="G422" i="9"/>
  <c r="F422" i="9"/>
  <c r="E422" i="9"/>
  <c r="D422" i="9"/>
  <c r="C422" i="9"/>
  <c r="B422" i="9"/>
  <c r="N420" i="9"/>
  <c r="M420" i="9"/>
  <c r="L420" i="9"/>
  <c r="K420" i="9"/>
  <c r="J420" i="9"/>
  <c r="I420" i="9"/>
  <c r="H420" i="9"/>
  <c r="G420" i="9"/>
  <c r="F420" i="9"/>
  <c r="E420" i="9"/>
  <c r="D420" i="9"/>
  <c r="C420" i="9"/>
  <c r="N409" i="9"/>
  <c r="M409" i="9"/>
  <c r="L409" i="9"/>
  <c r="K409" i="9"/>
  <c r="J409" i="9"/>
  <c r="I409" i="9"/>
  <c r="H409" i="9"/>
  <c r="G409" i="9"/>
  <c r="F409" i="9"/>
  <c r="E409" i="9"/>
  <c r="D409" i="9"/>
  <c r="C409" i="9"/>
  <c r="B409" i="9"/>
  <c r="N407" i="9"/>
  <c r="M407" i="9"/>
  <c r="L407" i="9"/>
  <c r="K407" i="9"/>
  <c r="J407" i="9"/>
  <c r="I407" i="9"/>
  <c r="H407" i="9"/>
  <c r="G407" i="9"/>
  <c r="F407" i="9"/>
  <c r="E407" i="9"/>
  <c r="D407" i="9"/>
  <c r="C407" i="9"/>
  <c r="N403" i="9"/>
  <c r="M403" i="9"/>
  <c r="L403" i="9"/>
  <c r="K403" i="9"/>
  <c r="J403" i="9"/>
  <c r="I403" i="9"/>
  <c r="H403" i="9"/>
  <c r="G403" i="9"/>
  <c r="F403" i="9"/>
  <c r="E403" i="9"/>
  <c r="D403" i="9"/>
  <c r="C403" i="9"/>
  <c r="B403" i="9"/>
  <c r="N401" i="9"/>
  <c r="M401" i="9"/>
  <c r="L401" i="9"/>
  <c r="K401" i="9"/>
  <c r="J401" i="9"/>
  <c r="I401" i="9"/>
  <c r="H401" i="9"/>
  <c r="G401" i="9"/>
  <c r="F401" i="9"/>
  <c r="E401" i="9"/>
  <c r="D401" i="9"/>
  <c r="C401" i="9"/>
  <c r="N397" i="9"/>
  <c r="M397" i="9"/>
  <c r="L397" i="9"/>
  <c r="K397" i="9"/>
  <c r="J397" i="9"/>
  <c r="I397" i="9"/>
  <c r="H397" i="9"/>
  <c r="G397" i="9"/>
  <c r="F397" i="9"/>
  <c r="E397" i="9"/>
  <c r="D397" i="9"/>
  <c r="C397" i="9"/>
  <c r="B397" i="9"/>
  <c r="N395" i="9"/>
  <c r="M395" i="9"/>
  <c r="L395" i="9"/>
  <c r="K395" i="9"/>
  <c r="J395" i="9"/>
  <c r="I395" i="9"/>
  <c r="H395" i="9"/>
  <c r="G395" i="9"/>
  <c r="F395" i="9"/>
  <c r="E395" i="9"/>
  <c r="D395" i="9"/>
  <c r="C395" i="9"/>
  <c r="N391" i="9"/>
  <c r="M391" i="9"/>
  <c r="L391" i="9"/>
  <c r="K391" i="9"/>
  <c r="J391" i="9"/>
  <c r="I391" i="9"/>
  <c r="H391" i="9"/>
  <c r="G391" i="9"/>
  <c r="F391" i="9"/>
  <c r="E391" i="9"/>
  <c r="D391" i="9"/>
  <c r="C391" i="9"/>
  <c r="B391" i="9"/>
  <c r="N389" i="9"/>
  <c r="M389" i="9"/>
  <c r="L389" i="9"/>
  <c r="K389" i="9"/>
  <c r="J389" i="9"/>
  <c r="I389" i="9"/>
  <c r="H389" i="9"/>
  <c r="G389" i="9"/>
  <c r="F389" i="9"/>
  <c r="E389" i="9"/>
  <c r="D389" i="9"/>
  <c r="C389" i="9"/>
  <c r="N385" i="9"/>
  <c r="M385" i="9"/>
  <c r="L385" i="9"/>
  <c r="K385" i="9"/>
  <c r="J385" i="9"/>
  <c r="I385" i="9"/>
  <c r="H385" i="9"/>
  <c r="G385" i="9"/>
  <c r="F385" i="9"/>
  <c r="E385" i="9"/>
  <c r="D385" i="9"/>
  <c r="C385" i="9"/>
  <c r="B385" i="9"/>
  <c r="N383" i="9"/>
  <c r="M383" i="9"/>
  <c r="L383" i="9"/>
  <c r="K383" i="9"/>
  <c r="J383" i="9"/>
  <c r="I383" i="9"/>
  <c r="H383" i="9"/>
  <c r="G383" i="9"/>
  <c r="F383" i="9"/>
  <c r="E383" i="9"/>
  <c r="D383" i="9"/>
  <c r="C383" i="9"/>
  <c r="O401" i="9" l="1"/>
  <c r="O444" i="9"/>
  <c r="O446" i="9"/>
  <c r="O447" i="9" s="1"/>
  <c r="O496" i="9"/>
  <c r="O497" i="9" s="1"/>
  <c r="O580" i="9"/>
  <c r="O582" i="9"/>
  <c r="O583" i="9" s="1"/>
  <c r="O623" i="9"/>
  <c r="O625" i="9"/>
  <c r="O626" i="9" s="1"/>
  <c r="O666" i="9"/>
  <c r="O668" i="9"/>
  <c r="O669" i="9" s="1"/>
  <c r="O716" i="9"/>
  <c r="O718" i="9"/>
  <c r="O719" i="9" s="1"/>
  <c r="O403" i="9"/>
  <c r="O404" i="9" s="1"/>
  <c r="O494" i="9"/>
  <c r="O537" i="9"/>
  <c r="O395" i="9"/>
  <c r="O397" i="9"/>
  <c r="O398" i="9" s="1"/>
  <c r="O438" i="9"/>
  <c r="O440" i="9"/>
  <c r="O441" i="9" s="1"/>
  <c r="O481" i="9"/>
  <c r="O483" i="9"/>
  <c r="O484" i="9" s="1"/>
  <c r="O531" i="9"/>
  <c r="O533" i="9"/>
  <c r="O534" i="9" s="1"/>
  <c r="O574" i="9"/>
  <c r="O576" i="9"/>
  <c r="O577" i="9" s="1"/>
  <c r="O617" i="9"/>
  <c r="O619" i="9"/>
  <c r="O620" i="9" s="1"/>
  <c r="O660" i="9"/>
  <c r="O662" i="9"/>
  <c r="O663" i="9" s="1"/>
  <c r="O703" i="9"/>
  <c r="O705" i="9"/>
  <c r="O706" i="9" s="1"/>
  <c r="O539" i="9"/>
  <c r="O540" i="9" s="1"/>
  <c r="O457" i="9"/>
  <c r="O459" i="9"/>
  <c r="O460" i="9" s="1"/>
  <c r="O500" i="9"/>
  <c r="O502" i="9"/>
  <c r="O503" i="9" s="1"/>
  <c r="O543" i="9"/>
  <c r="O545" i="9"/>
  <c r="O546" i="9" s="1"/>
  <c r="O586" i="9"/>
  <c r="O588" i="9"/>
  <c r="O589" i="9" s="1"/>
  <c r="O629" i="9"/>
  <c r="O631" i="9"/>
  <c r="O632" i="9" s="1"/>
  <c r="O679" i="9"/>
  <c r="O681" i="9"/>
  <c r="O682" i="9" s="1"/>
  <c r="O722" i="9"/>
  <c r="O724" i="9"/>
  <c r="O725" i="9" s="1"/>
  <c r="O420" i="9"/>
  <c r="O463" i="9"/>
  <c r="O465" i="9"/>
  <c r="O466" i="9" s="1"/>
  <c r="O506" i="9"/>
  <c r="O508" i="9"/>
  <c r="O509" i="9" s="1"/>
  <c r="O549" i="9"/>
  <c r="O551" i="9"/>
  <c r="O552" i="9" s="1"/>
  <c r="O592" i="9"/>
  <c r="O594" i="9"/>
  <c r="O595" i="9" s="1"/>
  <c r="O642" i="9"/>
  <c r="O644" i="9"/>
  <c r="O645" i="9" s="1"/>
  <c r="O685" i="9"/>
  <c r="O687" i="9"/>
  <c r="O688" i="9" s="1"/>
  <c r="O728" i="9"/>
  <c r="O730" i="9"/>
  <c r="O731" i="9" s="1"/>
  <c r="O409" i="9"/>
  <c r="O410" i="9" s="1"/>
  <c r="O422" i="9"/>
  <c r="O423" i="9" s="1"/>
  <c r="O383" i="9"/>
  <c r="O385" i="9"/>
  <c r="O386" i="9" s="1"/>
  <c r="O426" i="9"/>
  <c r="O428" i="9"/>
  <c r="O429" i="9" s="1"/>
  <c r="O469" i="9"/>
  <c r="O471" i="9"/>
  <c r="O472" i="9" s="1"/>
  <c r="O512" i="9"/>
  <c r="O514" i="9"/>
  <c r="O515" i="9" s="1"/>
  <c r="O555" i="9"/>
  <c r="O557" i="9"/>
  <c r="O558" i="9" s="1"/>
  <c r="O605" i="9"/>
  <c r="O607" i="9"/>
  <c r="O608" i="9" s="1"/>
  <c r="O648" i="9"/>
  <c r="O650" i="9"/>
  <c r="O651" i="9" s="1"/>
  <c r="O691" i="9"/>
  <c r="O693" i="9"/>
  <c r="O694" i="9" s="1"/>
  <c r="O734" i="9"/>
  <c r="O736" i="9"/>
  <c r="O737" i="9" s="1"/>
  <c r="O407" i="9"/>
  <c r="O389" i="9"/>
  <c r="O391" i="9"/>
  <c r="O392" i="9" s="1"/>
  <c r="O432" i="9"/>
  <c r="O434" i="9"/>
  <c r="O435" i="9" s="1"/>
  <c r="O475" i="9"/>
  <c r="O477" i="9"/>
  <c r="O478" i="9" s="1"/>
  <c r="O518" i="9"/>
  <c r="O520" i="9"/>
  <c r="O521" i="9" s="1"/>
  <c r="O568" i="9"/>
  <c r="O570" i="9"/>
  <c r="O571" i="9" s="1"/>
  <c r="O611" i="9"/>
  <c r="O613" i="9"/>
  <c r="O614" i="9" s="1"/>
  <c r="O654" i="9"/>
  <c r="O656" i="9"/>
  <c r="O657" i="9" s="1"/>
  <c r="O697" i="9"/>
  <c r="O699" i="9"/>
  <c r="O700" i="9" s="1"/>
  <c r="O740" i="9"/>
  <c r="O742" i="9"/>
  <c r="O743" i="9" s="1"/>
  <c r="N372" i="9"/>
  <c r="M372" i="9"/>
  <c r="L372" i="9"/>
  <c r="K372" i="9"/>
  <c r="J372" i="9"/>
  <c r="I372" i="9"/>
  <c r="H372" i="9"/>
  <c r="G372" i="9"/>
  <c r="F372" i="9"/>
  <c r="E372" i="9"/>
  <c r="D372" i="9"/>
  <c r="C372" i="9"/>
  <c r="B372" i="9"/>
  <c r="N370" i="9"/>
  <c r="M370" i="9"/>
  <c r="L370" i="9"/>
  <c r="K370" i="9"/>
  <c r="J370" i="9"/>
  <c r="I370" i="9"/>
  <c r="H370" i="9"/>
  <c r="G370" i="9"/>
  <c r="F370" i="9"/>
  <c r="E370" i="9"/>
  <c r="D370" i="9"/>
  <c r="C370" i="9"/>
  <c r="N366" i="9"/>
  <c r="M366" i="9"/>
  <c r="L366" i="9"/>
  <c r="K366" i="9"/>
  <c r="J366" i="9"/>
  <c r="I366" i="9"/>
  <c r="H366" i="9"/>
  <c r="G366" i="9"/>
  <c r="F366" i="9"/>
  <c r="E366" i="9"/>
  <c r="D366" i="9"/>
  <c r="C366" i="9"/>
  <c r="B366" i="9"/>
  <c r="N364" i="9"/>
  <c r="M364" i="9"/>
  <c r="L364" i="9"/>
  <c r="K364" i="9"/>
  <c r="J364" i="9"/>
  <c r="I364" i="9"/>
  <c r="H364" i="9"/>
  <c r="G364" i="9"/>
  <c r="F364" i="9"/>
  <c r="E364" i="9"/>
  <c r="D364" i="9"/>
  <c r="C364" i="9"/>
  <c r="N360" i="9"/>
  <c r="M360" i="9"/>
  <c r="L360" i="9"/>
  <c r="K360" i="9"/>
  <c r="J360" i="9"/>
  <c r="I360" i="9"/>
  <c r="H360" i="9"/>
  <c r="G360" i="9"/>
  <c r="F360" i="9"/>
  <c r="E360" i="9"/>
  <c r="D360" i="9"/>
  <c r="C360" i="9"/>
  <c r="B360" i="9"/>
  <c r="N358" i="9"/>
  <c r="M358" i="9"/>
  <c r="L358" i="9"/>
  <c r="K358" i="9"/>
  <c r="J358" i="9"/>
  <c r="I358" i="9"/>
  <c r="H358" i="9"/>
  <c r="G358" i="9"/>
  <c r="F358" i="9"/>
  <c r="E358" i="9"/>
  <c r="D358" i="9"/>
  <c r="C358" i="9"/>
  <c r="N354" i="9"/>
  <c r="M354" i="9"/>
  <c r="L354" i="9"/>
  <c r="K354" i="9"/>
  <c r="J354" i="9"/>
  <c r="I354" i="9"/>
  <c r="H354" i="9"/>
  <c r="G354" i="9"/>
  <c r="F354" i="9"/>
  <c r="E354" i="9"/>
  <c r="D354" i="9"/>
  <c r="C354" i="9"/>
  <c r="B354" i="9"/>
  <c r="N352" i="9"/>
  <c r="M352" i="9"/>
  <c r="L352" i="9"/>
  <c r="K352" i="9"/>
  <c r="J352" i="9"/>
  <c r="I352" i="9"/>
  <c r="H352" i="9"/>
  <c r="G352" i="9"/>
  <c r="F352" i="9"/>
  <c r="E352" i="9"/>
  <c r="D352" i="9"/>
  <c r="C352" i="9"/>
  <c r="N348" i="9"/>
  <c r="M348" i="9"/>
  <c r="L348" i="9"/>
  <c r="K348" i="9"/>
  <c r="J348" i="9"/>
  <c r="I348" i="9"/>
  <c r="H348" i="9"/>
  <c r="G348" i="9"/>
  <c r="F348" i="9"/>
  <c r="E348" i="9"/>
  <c r="D348" i="9"/>
  <c r="C348" i="9"/>
  <c r="B348" i="9"/>
  <c r="N346" i="9"/>
  <c r="M346" i="9"/>
  <c r="L346" i="9"/>
  <c r="K346" i="9"/>
  <c r="J346" i="9"/>
  <c r="I346" i="9"/>
  <c r="H346" i="9"/>
  <c r="G346" i="9"/>
  <c r="F346" i="9"/>
  <c r="E346" i="9"/>
  <c r="D346" i="9"/>
  <c r="C346" i="9"/>
  <c r="N335" i="9"/>
  <c r="M335" i="9"/>
  <c r="L335" i="9"/>
  <c r="K335" i="9"/>
  <c r="J335" i="9"/>
  <c r="I335" i="9"/>
  <c r="H335" i="9"/>
  <c r="G335" i="9"/>
  <c r="F335" i="9"/>
  <c r="E335" i="9"/>
  <c r="D335" i="9"/>
  <c r="C335" i="9"/>
  <c r="B335" i="9"/>
  <c r="N333" i="9"/>
  <c r="M333" i="9"/>
  <c r="L333" i="9"/>
  <c r="K333" i="9"/>
  <c r="J333" i="9"/>
  <c r="I333" i="9"/>
  <c r="H333" i="9"/>
  <c r="G333" i="9"/>
  <c r="F333" i="9"/>
  <c r="E333" i="9"/>
  <c r="D333" i="9"/>
  <c r="C333" i="9"/>
  <c r="N329" i="9"/>
  <c r="M329" i="9"/>
  <c r="L329" i="9"/>
  <c r="K329" i="9"/>
  <c r="J329" i="9"/>
  <c r="I329" i="9"/>
  <c r="H329" i="9"/>
  <c r="G329" i="9"/>
  <c r="F329" i="9"/>
  <c r="E329" i="9"/>
  <c r="D329" i="9"/>
  <c r="C329" i="9"/>
  <c r="B329" i="9"/>
  <c r="N327" i="9"/>
  <c r="M327" i="9"/>
  <c r="L327" i="9"/>
  <c r="K327" i="9"/>
  <c r="J327" i="9"/>
  <c r="I327" i="9"/>
  <c r="H327" i="9"/>
  <c r="G327" i="9"/>
  <c r="F327" i="9"/>
  <c r="E327" i="9"/>
  <c r="D327" i="9"/>
  <c r="C327" i="9"/>
  <c r="N323" i="9"/>
  <c r="M323" i="9"/>
  <c r="L323" i="9"/>
  <c r="K323" i="9"/>
  <c r="J323" i="9"/>
  <c r="I323" i="9"/>
  <c r="H323" i="9"/>
  <c r="G323" i="9"/>
  <c r="F323" i="9"/>
  <c r="E323" i="9"/>
  <c r="D323" i="9"/>
  <c r="C323" i="9"/>
  <c r="B323" i="9"/>
  <c r="N321" i="9"/>
  <c r="M321" i="9"/>
  <c r="L321" i="9"/>
  <c r="K321" i="9"/>
  <c r="J321" i="9"/>
  <c r="I321" i="9"/>
  <c r="H321" i="9"/>
  <c r="G321" i="9"/>
  <c r="F321" i="9"/>
  <c r="E321" i="9"/>
  <c r="D321" i="9"/>
  <c r="C321" i="9"/>
  <c r="N317" i="9"/>
  <c r="M317" i="9"/>
  <c r="L317" i="9"/>
  <c r="K317" i="9"/>
  <c r="J317" i="9"/>
  <c r="I317" i="9"/>
  <c r="H317" i="9"/>
  <c r="G317" i="9"/>
  <c r="F317" i="9"/>
  <c r="E317" i="9"/>
  <c r="D317" i="9"/>
  <c r="C317" i="9"/>
  <c r="B317" i="9"/>
  <c r="N315" i="9"/>
  <c r="M315" i="9"/>
  <c r="L315" i="9"/>
  <c r="K315" i="9"/>
  <c r="J315" i="9"/>
  <c r="I315" i="9"/>
  <c r="H315" i="9"/>
  <c r="G315" i="9"/>
  <c r="F315" i="9"/>
  <c r="E315" i="9"/>
  <c r="D315" i="9"/>
  <c r="C315" i="9"/>
  <c r="N311" i="9"/>
  <c r="M311" i="9"/>
  <c r="L311" i="9"/>
  <c r="K311" i="9"/>
  <c r="J311" i="9"/>
  <c r="I311" i="9"/>
  <c r="H311" i="9"/>
  <c r="G311" i="9"/>
  <c r="F311" i="9"/>
  <c r="E311" i="9"/>
  <c r="D311" i="9"/>
  <c r="C311" i="9"/>
  <c r="B311" i="9"/>
  <c r="N309" i="9"/>
  <c r="M309" i="9"/>
  <c r="L309" i="9"/>
  <c r="K309" i="9"/>
  <c r="J309" i="9"/>
  <c r="I309" i="9"/>
  <c r="H309" i="9"/>
  <c r="G309" i="9"/>
  <c r="F309" i="9"/>
  <c r="E309" i="9"/>
  <c r="D309" i="9"/>
  <c r="C309" i="9"/>
  <c r="N298" i="9"/>
  <c r="M298" i="9"/>
  <c r="L298" i="9"/>
  <c r="K298" i="9"/>
  <c r="J298" i="9"/>
  <c r="I298" i="9"/>
  <c r="H298" i="9"/>
  <c r="G298" i="9"/>
  <c r="F298" i="9"/>
  <c r="E298" i="9"/>
  <c r="D298" i="9"/>
  <c r="C298" i="9"/>
  <c r="B298" i="9"/>
  <c r="N296" i="9"/>
  <c r="M296" i="9"/>
  <c r="L296" i="9"/>
  <c r="K296" i="9"/>
  <c r="J296" i="9"/>
  <c r="I296" i="9"/>
  <c r="H296" i="9"/>
  <c r="G296" i="9"/>
  <c r="F296" i="9"/>
  <c r="E296" i="9"/>
  <c r="D296" i="9"/>
  <c r="C296" i="9"/>
  <c r="N292" i="9"/>
  <c r="M292" i="9"/>
  <c r="L292" i="9"/>
  <c r="K292" i="9"/>
  <c r="J292" i="9"/>
  <c r="I292" i="9"/>
  <c r="H292" i="9"/>
  <c r="G292" i="9"/>
  <c r="F292" i="9"/>
  <c r="E292" i="9"/>
  <c r="D292" i="9"/>
  <c r="C292" i="9"/>
  <c r="B292" i="9"/>
  <c r="N290" i="9"/>
  <c r="M290" i="9"/>
  <c r="L290" i="9"/>
  <c r="K290" i="9"/>
  <c r="J290" i="9"/>
  <c r="I290" i="9"/>
  <c r="H290" i="9"/>
  <c r="G290" i="9"/>
  <c r="F290" i="9"/>
  <c r="E290" i="9"/>
  <c r="D290" i="9"/>
  <c r="C290" i="9"/>
  <c r="N286" i="9"/>
  <c r="M286" i="9"/>
  <c r="L286" i="9"/>
  <c r="K286" i="9"/>
  <c r="J286" i="9"/>
  <c r="I286" i="9"/>
  <c r="H286" i="9"/>
  <c r="G286" i="9"/>
  <c r="F286" i="9"/>
  <c r="E286" i="9"/>
  <c r="D286" i="9"/>
  <c r="C286" i="9"/>
  <c r="B286" i="9"/>
  <c r="N284" i="9"/>
  <c r="M284" i="9"/>
  <c r="L284" i="9"/>
  <c r="K284" i="9"/>
  <c r="J284" i="9"/>
  <c r="I284" i="9"/>
  <c r="H284" i="9"/>
  <c r="G284" i="9"/>
  <c r="F284" i="9"/>
  <c r="E284" i="9"/>
  <c r="D284" i="9"/>
  <c r="C284" i="9"/>
  <c r="N280" i="9"/>
  <c r="M280" i="9"/>
  <c r="L280" i="9"/>
  <c r="K280" i="9"/>
  <c r="J280" i="9"/>
  <c r="I280" i="9"/>
  <c r="H280" i="9"/>
  <c r="G280" i="9"/>
  <c r="F280" i="9"/>
  <c r="E280" i="9"/>
  <c r="D280" i="9"/>
  <c r="C280" i="9"/>
  <c r="B280" i="9"/>
  <c r="N278" i="9"/>
  <c r="M278" i="9"/>
  <c r="L278" i="9"/>
  <c r="K278" i="9"/>
  <c r="J278" i="9"/>
  <c r="I278" i="9"/>
  <c r="H278" i="9"/>
  <c r="G278" i="9"/>
  <c r="F278" i="9"/>
  <c r="E278" i="9"/>
  <c r="D278" i="9"/>
  <c r="C278" i="9"/>
  <c r="N274" i="9"/>
  <c r="M274" i="9"/>
  <c r="L274" i="9"/>
  <c r="K274" i="9"/>
  <c r="J274" i="9"/>
  <c r="I274" i="9"/>
  <c r="H274" i="9"/>
  <c r="G274" i="9"/>
  <c r="F274" i="9"/>
  <c r="E274" i="9"/>
  <c r="D274" i="9"/>
  <c r="C274" i="9"/>
  <c r="B274" i="9"/>
  <c r="N272" i="9"/>
  <c r="M272" i="9"/>
  <c r="L272" i="9"/>
  <c r="K272" i="9"/>
  <c r="J272" i="9"/>
  <c r="I272" i="9"/>
  <c r="H272" i="9"/>
  <c r="G272" i="9"/>
  <c r="F272" i="9"/>
  <c r="E272" i="9"/>
  <c r="D272" i="9"/>
  <c r="C272" i="9"/>
  <c r="N261" i="9"/>
  <c r="M261" i="9"/>
  <c r="L261" i="9"/>
  <c r="K261" i="9"/>
  <c r="J261" i="9"/>
  <c r="I261" i="9"/>
  <c r="H261" i="9"/>
  <c r="G261" i="9"/>
  <c r="F261" i="9"/>
  <c r="E261" i="9"/>
  <c r="D261" i="9"/>
  <c r="C261" i="9"/>
  <c r="B261" i="9"/>
  <c r="N259" i="9"/>
  <c r="M259" i="9"/>
  <c r="L259" i="9"/>
  <c r="K259" i="9"/>
  <c r="J259" i="9"/>
  <c r="I259" i="9"/>
  <c r="H259" i="9"/>
  <c r="G259" i="9"/>
  <c r="F259" i="9"/>
  <c r="E259" i="9"/>
  <c r="D259" i="9"/>
  <c r="C259" i="9"/>
  <c r="N255" i="9"/>
  <c r="M255" i="9"/>
  <c r="L255" i="9"/>
  <c r="K255" i="9"/>
  <c r="J255" i="9"/>
  <c r="I255" i="9"/>
  <c r="H255" i="9"/>
  <c r="G255" i="9"/>
  <c r="F255" i="9"/>
  <c r="E255" i="9"/>
  <c r="D255" i="9"/>
  <c r="C255" i="9"/>
  <c r="B255" i="9"/>
  <c r="N253" i="9"/>
  <c r="M253" i="9"/>
  <c r="L253" i="9"/>
  <c r="K253" i="9"/>
  <c r="J253" i="9"/>
  <c r="I253" i="9"/>
  <c r="H253" i="9"/>
  <c r="G253" i="9"/>
  <c r="F253" i="9"/>
  <c r="E253" i="9"/>
  <c r="D253" i="9"/>
  <c r="C253" i="9"/>
  <c r="N249" i="9"/>
  <c r="M249" i="9"/>
  <c r="L249" i="9"/>
  <c r="K249" i="9"/>
  <c r="J249" i="9"/>
  <c r="I249" i="9"/>
  <c r="H249" i="9"/>
  <c r="G249" i="9"/>
  <c r="F249" i="9"/>
  <c r="E249" i="9"/>
  <c r="D249" i="9"/>
  <c r="C249" i="9"/>
  <c r="B249" i="9"/>
  <c r="N247" i="9"/>
  <c r="M247" i="9"/>
  <c r="L247" i="9"/>
  <c r="K247" i="9"/>
  <c r="J247" i="9"/>
  <c r="I247" i="9"/>
  <c r="H247" i="9"/>
  <c r="G247" i="9"/>
  <c r="F247" i="9"/>
  <c r="E247" i="9"/>
  <c r="D247" i="9"/>
  <c r="C247" i="9"/>
  <c r="N243" i="9"/>
  <c r="M243" i="9"/>
  <c r="L243" i="9"/>
  <c r="K243" i="9"/>
  <c r="J243" i="9"/>
  <c r="I243" i="9"/>
  <c r="H243" i="9"/>
  <c r="G243" i="9"/>
  <c r="F243" i="9"/>
  <c r="E243" i="9"/>
  <c r="D243" i="9"/>
  <c r="C243" i="9"/>
  <c r="B243" i="9"/>
  <c r="N241" i="9"/>
  <c r="M241" i="9"/>
  <c r="L241" i="9"/>
  <c r="K241" i="9"/>
  <c r="J241" i="9"/>
  <c r="I241" i="9"/>
  <c r="H241" i="9"/>
  <c r="G241" i="9"/>
  <c r="F241" i="9"/>
  <c r="E241" i="9"/>
  <c r="D241" i="9"/>
  <c r="C241" i="9"/>
  <c r="N237" i="9"/>
  <c r="M237" i="9"/>
  <c r="L237" i="9"/>
  <c r="K237" i="9"/>
  <c r="J237" i="9"/>
  <c r="I237" i="9"/>
  <c r="H237" i="9"/>
  <c r="G237" i="9"/>
  <c r="F237" i="9"/>
  <c r="E237" i="9"/>
  <c r="D237" i="9"/>
  <c r="C237" i="9"/>
  <c r="B237" i="9"/>
  <c r="N235" i="9"/>
  <c r="M235" i="9"/>
  <c r="L235" i="9"/>
  <c r="K235" i="9"/>
  <c r="J235" i="9"/>
  <c r="I235" i="9"/>
  <c r="H235" i="9"/>
  <c r="G235" i="9"/>
  <c r="F235" i="9"/>
  <c r="E235" i="9"/>
  <c r="D235" i="9"/>
  <c r="C235" i="9"/>
  <c r="N224" i="9"/>
  <c r="M224" i="9"/>
  <c r="L224" i="9"/>
  <c r="K224" i="9"/>
  <c r="J224" i="9"/>
  <c r="I224" i="9"/>
  <c r="H224" i="9"/>
  <c r="G224" i="9"/>
  <c r="F224" i="9"/>
  <c r="E224" i="9"/>
  <c r="D224" i="9"/>
  <c r="C224" i="9"/>
  <c r="B224" i="9"/>
  <c r="N222" i="9"/>
  <c r="M222" i="9"/>
  <c r="L222" i="9"/>
  <c r="K222" i="9"/>
  <c r="J222" i="9"/>
  <c r="I222" i="9"/>
  <c r="H222" i="9"/>
  <c r="G222" i="9"/>
  <c r="F222" i="9"/>
  <c r="E222" i="9"/>
  <c r="D222" i="9"/>
  <c r="C222" i="9"/>
  <c r="N218" i="9"/>
  <c r="M218" i="9"/>
  <c r="L218" i="9"/>
  <c r="K218" i="9"/>
  <c r="J218" i="9"/>
  <c r="I218" i="9"/>
  <c r="H218" i="9"/>
  <c r="G218" i="9"/>
  <c r="F218" i="9"/>
  <c r="E218" i="9"/>
  <c r="D218" i="9"/>
  <c r="C218" i="9"/>
  <c r="B218" i="9"/>
  <c r="N216" i="9"/>
  <c r="M216" i="9"/>
  <c r="L216" i="9"/>
  <c r="K216" i="9"/>
  <c r="J216" i="9"/>
  <c r="I216" i="9"/>
  <c r="H216" i="9"/>
  <c r="G216" i="9"/>
  <c r="F216" i="9"/>
  <c r="E216" i="9"/>
  <c r="D216" i="9"/>
  <c r="C216" i="9"/>
  <c r="N212" i="9"/>
  <c r="M212" i="9"/>
  <c r="L212" i="9"/>
  <c r="K212" i="9"/>
  <c r="J212" i="9"/>
  <c r="I212" i="9"/>
  <c r="H212" i="9"/>
  <c r="G212" i="9"/>
  <c r="F212" i="9"/>
  <c r="E212" i="9"/>
  <c r="D212" i="9"/>
  <c r="C212" i="9"/>
  <c r="B212" i="9"/>
  <c r="N210" i="9"/>
  <c r="M210" i="9"/>
  <c r="L210" i="9"/>
  <c r="K210" i="9"/>
  <c r="J210" i="9"/>
  <c r="I210" i="9"/>
  <c r="H210" i="9"/>
  <c r="G210" i="9"/>
  <c r="F210" i="9"/>
  <c r="E210" i="9"/>
  <c r="D210" i="9"/>
  <c r="C210" i="9"/>
  <c r="N206" i="9"/>
  <c r="M206" i="9"/>
  <c r="L206" i="9"/>
  <c r="K206" i="9"/>
  <c r="J206" i="9"/>
  <c r="I206" i="9"/>
  <c r="H206" i="9"/>
  <c r="G206" i="9"/>
  <c r="F206" i="9"/>
  <c r="E206" i="9"/>
  <c r="D206" i="9"/>
  <c r="C206" i="9"/>
  <c r="B206" i="9"/>
  <c r="N204" i="9"/>
  <c r="M204" i="9"/>
  <c r="L204" i="9"/>
  <c r="K204" i="9"/>
  <c r="J204" i="9"/>
  <c r="I204" i="9"/>
  <c r="H204" i="9"/>
  <c r="G204" i="9"/>
  <c r="F204" i="9"/>
  <c r="E204" i="9"/>
  <c r="D204" i="9"/>
  <c r="C204" i="9"/>
  <c r="N200" i="9"/>
  <c r="M200" i="9"/>
  <c r="L200" i="9"/>
  <c r="K200" i="9"/>
  <c r="J200" i="9"/>
  <c r="I200" i="9"/>
  <c r="H200" i="9"/>
  <c r="G200" i="9"/>
  <c r="F200" i="9"/>
  <c r="E200" i="9"/>
  <c r="D200" i="9"/>
  <c r="C200" i="9"/>
  <c r="B200" i="9"/>
  <c r="N198" i="9"/>
  <c r="M198" i="9"/>
  <c r="L198" i="9"/>
  <c r="K198" i="9"/>
  <c r="J198" i="9"/>
  <c r="I198" i="9"/>
  <c r="H198" i="9"/>
  <c r="G198" i="9"/>
  <c r="F198" i="9"/>
  <c r="E198" i="9"/>
  <c r="D198" i="9"/>
  <c r="C198" i="9"/>
  <c r="N187" i="9"/>
  <c r="M187" i="9"/>
  <c r="L187" i="9"/>
  <c r="K187" i="9"/>
  <c r="J187" i="9"/>
  <c r="I187" i="9"/>
  <c r="H187" i="9"/>
  <c r="G187" i="9"/>
  <c r="F187" i="9"/>
  <c r="E187" i="9"/>
  <c r="D187" i="9"/>
  <c r="C187" i="9"/>
  <c r="B187" i="9"/>
  <c r="N185" i="9"/>
  <c r="M185" i="9"/>
  <c r="L185" i="9"/>
  <c r="K185" i="9"/>
  <c r="J185" i="9"/>
  <c r="I185" i="9"/>
  <c r="H185" i="9"/>
  <c r="G185" i="9"/>
  <c r="F185" i="9"/>
  <c r="E185" i="9"/>
  <c r="D185" i="9"/>
  <c r="C185" i="9"/>
  <c r="N181" i="9"/>
  <c r="M181" i="9"/>
  <c r="L181" i="9"/>
  <c r="K181" i="9"/>
  <c r="J181" i="9"/>
  <c r="I181" i="9"/>
  <c r="H181" i="9"/>
  <c r="G181" i="9"/>
  <c r="F181" i="9"/>
  <c r="E181" i="9"/>
  <c r="D181" i="9"/>
  <c r="C181" i="9"/>
  <c r="B181" i="9"/>
  <c r="N179" i="9"/>
  <c r="M179" i="9"/>
  <c r="L179" i="9"/>
  <c r="K179" i="9"/>
  <c r="J179" i="9"/>
  <c r="I179" i="9"/>
  <c r="H179" i="9"/>
  <c r="G179" i="9"/>
  <c r="F179" i="9"/>
  <c r="E179" i="9"/>
  <c r="D179" i="9"/>
  <c r="C179" i="9"/>
  <c r="N175" i="9"/>
  <c r="M175" i="9"/>
  <c r="L175" i="9"/>
  <c r="K175" i="9"/>
  <c r="J175" i="9"/>
  <c r="I175" i="9"/>
  <c r="H175" i="9"/>
  <c r="G175" i="9"/>
  <c r="F175" i="9"/>
  <c r="E175" i="9"/>
  <c r="D175" i="9"/>
  <c r="C175" i="9"/>
  <c r="B175" i="9"/>
  <c r="N173" i="9"/>
  <c r="M173" i="9"/>
  <c r="L173" i="9"/>
  <c r="K173" i="9"/>
  <c r="J173" i="9"/>
  <c r="I173" i="9"/>
  <c r="H173" i="9"/>
  <c r="G173" i="9"/>
  <c r="F173" i="9"/>
  <c r="E173" i="9"/>
  <c r="D173" i="9"/>
  <c r="C173" i="9"/>
  <c r="N169" i="9"/>
  <c r="M169" i="9"/>
  <c r="L169" i="9"/>
  <c r="K169" i="9"/>
  <c r="J169" i="9"/>
  <c r="I169" i="9"/>
  <c r="H169" i="9"/>
  <c r="G169" i="9"/>
  <c r="F169" i="9"/>
  <c r="E169" i="9"/>
  <c r="D169" i="9"/>
  <c r="C169" i="9"/>
  <c r="B169" i="9"/>
  <c r="N167" i="9"/>
  <c r="M167" i="9"/>
  <c r="L167" i="9"/>
  <c r="K167" i="9"/>
  <c r="J167" i="9"/>
  <c r="I167" i="9"/>
  <c r="H167" i="9"/>
  <c r="G167" i="9"/>
  <c r="F167" i="9"/>
  <c r="E167" i="9"/>
  <c r="D167" i="9"/>
  <c r="C167" i="9"/>
  <c r="N163" i="9"/>
  <c r="M163" i="9"/>
  <c r="L163" i="9"/>
  <c r="K163" i="9"/>
  <c r="J163" i="9"/>
  <c r="I163" i="9"/>
  <c r="H163" i="9"/>
  <c r="G163" i="9"/>
  <c r="F163" i="9"/>
  <c r="E163" i="9"/>
  <c r="D163" i="9"/>
  <c r="C163" i="9"/>
  <c r="B163" i="9"/>
  <c r="N161" i="9"/>
  <c r="M161" i="9"/>
  <c r="L161" i="9"/>
  <c r="K161" i="9"/>
  <c r="J161" i="9"/>
  <c r="I161" i="9"/>
  <c r="H161" i="9"/>
  <c r="G161" i="9"/>
  <c r="F161" i="9"/>
  <c r="E161" i="9"/>
  <c r="D161" i="9"/>
  <c r="C161" i="9"/>
  <c r="N150" i="9"/>
  <c r="M150" i="9"/>
  <c r="L150" i="9"/>
  <c r="K150" i="9"/>
  <c r="J150" i="9"/>
  <c r="I150" i="9"/>
  <c r="H150" i="9"/>
  <c r="G150" i="9"/>
  <c r="F150" i="9"/>
  <c r="E150" i="9"/>
  <c r="D150" i="9"/>
  <c r="C150" i="9"/>
  <c r="B150" i="9"/>
  <c r="N148" i="9"/>
  <c r="M148" i="9"/>
  <c r="L148" i="9"/>
  <c r="K148" i="9"/>
  <c r="J148" i="9"/>
  <c r="I148" i="9"/>
  <c r="H148" i="9"/>
  <c r="G148" i="9"/>
  <c r="F148" i="9"/>
  <c r="E148" i="9"/>
  <c r="D148" i="9"/>
  <c r="C148" i="9"/>
  <c r="N144" i="9"/>
  <c r="M144" i="9"/>
  <c r="L144" i="9"/>
  <c r="K144" i="9"/>
  <c r="J144" i="9"/>
  <c r="I144" i="9"/>
  <c r="H144" i="9"/>
  <c r="G144" i="9"/>
  <c r="F144" i="9"/>
  <c r="E144" i="9"/>
  <c r="D144" i="9"/>
  <c r="C144" i="9"/>
  <c r="B144" i="9"/>
  <c r="N142" i="9"/>
  <c r="M142" i="9"/>
  <c r="L142" i="9"/>
  <c r="K142" i="9"/>
  <c r="J142" i="9"/>
  <c r="I142" i="9"/>
  <c r="H142" i="9"/>
  <c r="G142" i="9"/>
  <c r="F142" i="9"/>
  <c r="E142" i="9"/>
  <c r="D142" i="9"/>
  <c r="C142" i="9"/>
  <c r="N138" i="9"/>
  <c r="M138" i="9"/>
  <c r="L138" i="9"/>
  <c r="K138" i="9"/>
  <c r="J138" i="9"/>
  <c r="I138" i="9"/>
  <c r="H138" i="9"/>
  <c r="G138" i="9"/>
  <c r="F138" i="9"/>
  <c r="E138" i="9"/>
  <c r="D138" i="9"/>
  <c r="C138" i="9"/>
  <c r="B138" i="9"/>
  <c r="N136" i="9"/>
  <c r="M136" i="9"/>
  <c r="L136" i="9"/>
  <c r="K136" i="9"/>
  <c r="J136" i="9"/>
  <c r="I136" i="9"/>
  <c r="H136" i="9"/>
  <c r="G136" i="9"/>
  <c r="F136" i="9"/>
  <c r="E136" i="9"/>
  <c r="D136" i="9"/>
  <c r="C136" i="9"/>
  <c r="N132" i="9"/>
  <c r="M132" i="9"/>
  <c r="L132" i="9"/>
  <c r="K132" i="9"/>
  <c r="J132" i="9"/>
  <c r="I132" i="9"/>
  <c r="H132" i="9"/>
  <c r="G132" i="9"/>
  <c r="F132" i="9"/>
  <c r="E132" i="9"/>
  <c r="D132" i="9"/>
  <c r="C132" i="9"/>
  <c r="B132" i="9"/>
  <c r="N130" i="9"/>
  <c r="M130" i="9"/>
  <c r="L130" i="9"/>
  <c r="K130" i="9"/>
  <c r="J130" i="9"/>
  <c r="I130" i="9"/>
  <c r="H130" i="9"/>
  <c r="G130" i="9"/>
  <c r="F130" i="9"/>
  <c r="E130" i="9"/>
  <c r="D130" i="9"/>
  <c r="C130" i="9"/>
  <c r="N126" i="9"/>
  <c r="M126" i="9"/>
  <c r="L126" i="9"/>
  <c r="K126" i="9"/>
  <c r="J126" i="9"/>
  <c r="I126" i="9"/>
  <c r="H126" i="9"/>
  <c r="G126" i="9"/>
  <c r="F126" i="9"/>
  <c r="E126" i="9"/>
  <c r="D126" i="9"/>
  <c r="C126" i="9"/>
  <c r="B126" i="9"/>
  <c r="N124" i="9"/>
  <c r="M124" i="9"/>
  <c r="L124" i="9"/>
  <c r="K124" i="9"/>
  <c r="J124" i="9"/>
  <c r="I124" i="9"/>
  <c r="H124" i="9"/>
  <c r="G124" i="9"/>
  <c r="F124" i="9"/>
  <c r="E124" i="9"/>
  <c r="D124" i="9"/>
  <c r="C124" i="9"/>
  <c r="N113" i="9"/>
  <c r="M113" i="9"/>
  <c r="L113" i="9"/>
  <c r="K113" i="9"/>
  <c r="J113" i="9"/>
  <c r="I113" i="9"/>
  <c r="H113" i="9"/>
  <c r="G113" i="9"/>
  <c r="F113" i="9"/>
  <c r="E113" i="9"/>
  <c r="D113" i="9"/>
  <c r="C113" i="9"/>
  <c r="B113" i="9"/>
  <c r="N111" i="9"/>
  <c r="M111" i="9"/>
  <c r="L111" i="9"/>
  <c r="K111" i="9"/>
  <c r="J111" i="9"/>
  <c r="I111" i="9"/>
  <c r="H111" i="9"/>
  <c r="G111" i="9"/>
  <c r="F111" i="9"/>
  <c r="E111" i="9"/>
  <c r="D111" i="9"/>
  <c r="C111" i="9"/>
  <c r="N107" i="9"/>
  <c r="M107" i="9"/>
  <c r="L107" i="9"/>
  <c r="K107" i="9"/>
  <c r="J107" i="9"/>
  <c r="I107" i="9"/>
  <c r="H107" i="9"/>
  <c r="G107" i="9"/>
  <c r="F107" i="9"/>
  <c r="E107" i="9"/>
  <c r="D107" i="9"/>
  <c r="C107" i="9"/>
  <c r="B107" i="9"/>
  <c r="N105" i="9"/>
  <c r="M105" i="9"/>
  <c r="L105" i="9"/>
  <c r="K105" i="9"/>
  <c r="J105" i="9"/>
  <c r="I105" i="9"/>
  <c r="H105" i="9"/>
  <c r="G105" i="9"/>
  <c r="F105" i="9"/>
  <c r="E105" i="9"/>
  <c r="D105" i="9"/>
  <c r="C105" i="9"/>
  <c r="N101" i="9"/>
  <c r="M101" i="9"/>
  <c r="L101" i="9"/>
  <c r="K101" i="9"/>
  <c r="J101" i="9"/>
  <c r="I101" i="9"/>
  <c r="H101" i="9"/>
  <c r="G101" i="9"/>
  <c r="F101" i="9"/>
  <c r="E101" i="9"/>
  <c r="D101" i="9"/>
  <c r="C101" i="9"/>
  <c r="B101" i="9"/>
  <c r="N99" i="9"/>
  <c r="M99" i="9"/>
  <c r="L99" i="9"/>
  <c r="K99" i="9"/>
  <c r="J99" i="9"/>
  <c r="I99" i="9"/>
  <c r="H99" i="9"/>
  <c r="G99" i="9"/>
  <c r="F99" i="9"/>
  <c r="E99" i="9"/>
  <c r="D99" i="9"/>
  <c r="C99" i="9"/>
  <c r="N95" i="9"/>
  <c r="M95" i="9"/>
  <c r="L95" i="9"/>
  <c r="K95" i="9"/>
  <c r="J95" i="9"/>
  <c r="I95" i="9"/>
  <c r="H95" i="9"/>
  <c r="G95" i="9"/>
  <c r="F95" i="9"/>
  <c r="E95" i="9"/>
  <c r="D95" i="9"/>
  <c r="C95" i="9"/>
  <c r="B95" i="9"/>
  <c r="N93" i="9"/>
  <c r="M93" i="9"/>
  <c r="L93" i="9"/>
  <c r="K93" i="9"/>
  <c r="J93" i="9"/>
  <c r="I93" i="9"/>
  <c r="H93" i="9"/>
  <c r="G93" i="9"/>
  <c r="F93" i="9"/>
  <c r="E93" i="9"/>
  <c r="D93" i="9"/>
  <c r="C93" i="9"/>
  <c r="N89" i="9"/>
  <c r="M89" i="9"/>
  <c r="L89" i="9"/>
  <c r="K89" i="9"/>
  <c r="J89" i="9"/>
  <c r="I89" i="9"/>
  <c r="H89" i="9"/>
  <c r="G89" i="9"/>
  <c r="F89" i="9"/>
  <c r="E89" i="9"/>
  <c r="D89" i="9"/>
  <c r="C89" i="9"/>
  <c r="B89" i="9"/>
  <c r="N87" i="9"/>
  <c r="M87" i="9"/>
  <c r="L87" i="9"/>
  <c r="K87" i="9"/>
  <c r="J87" i="9"/>
  <c r="I87" i="9"/>
  <c r="H87" i="9"/>
  <c r="G87" i="9"/>
  <c r="F87" i="9"/>
  <c r="E87" i="9"/>
  <c r="D87" i="9"/>
  <c r="C87" i="9"/>
  <c r="N76" i="9"/>
  <c r="M76" i="9"/>
  <c r="L76" i="9"/>
  <c r="K76" i="9"/>
  <c r="J76" i="9"/>
  <c r="I76" i="9"/>
  <c r="H76" i="9"/>
  <c r="G76" i="9"/>
  <c r="F76" i="9"/>
  <c r="E76" i="9"/>
  <c r="D76" i="9"/>
  <c r="C76" i="9"/>
  <c r="B76" i="9"/>
  <c r="N74" i="9"/>
  <c r="M74" i="9"/>
  <c r="L74" i="9"/>
  <c r="K74" i="9"/>
  <c r="J74" i="9"/>
  <c r="I74" i="9"/>
  <c r="H74" i="9"/>
  <c r="G74" i="9"/>
  <c r="F74" i="9"/>
  <c r="E74" i="9"/>
  <c r="D74" i="9"/>
  <c r="C74" i="9"/>
  <c r="N70" i="9"/>
  <c r="M70" i="9"/>
  <c r="L70" i="9"/>
  <c r="K70" i="9"/>
  <c r="J70" i="9"/>
  <c r="I70" i="9"/>
  <c r="H70" i="9"/>
  <c r="G70" i="9"/>
  <c r="F70" i="9"/>
  <c r="E70" i="9"/>
  <c r="D70" i="9"/>
  <c r="C70" i="9"/>
  <c r="B70" i="9"/>
  <c r="N68" i="9"/>
  <c r="M68" i="9"/>
  <c r="L68" i="9"/>
  <c r="K68" i="9"/>
  <c r="J68" i="9"/>
  <c r="I68" i="9"/>
  <c r="H68" i="9"/>
  <c r="G68" i="9"/>
  <c r="F68" i="9"/>
  <c r="E68" i="9"/>
  <c r="D68" i="9"/>
  <c r="C68" i="9"/>
  <c r="N64" i="9"/>
  <c r="M64" i="9"/>
  <c r="L64" i="9"/>
  <c r="K64" i="9"/>
  <c r="J64" i="9"/>
  <c r="I64" i="9"/>
  <c r="H64" i="9"/>
  <c r="G64" i="9"/>
  <c r="F64" i="9"/>
  <c r="E64" i="9"/>
  <c r="D64" i="9"/>
  <c r="C64" i="9"/>
  <c r="B64" i="9"/>
  <c r="N62" i="9"/>
  <c r="M62" i="9"/>
  <c r="L62" i="9"/>
  <c r="K62" i="9"/>
  <c r="J62" i="9"/>
  <c r="I62" i="9"/>
  <c r="H62" i="9"/>
  <c r="G62" i="9"/>
  <c r="F62" i="9"/>
  <c r="E62" i="9"/>
  <c r="D62" i="9"/>
  <c r="C62" i="9"/>
  <c r="N58" i="9"/>
  <c r="M58" i="9"/>
  <c r="L58" i="9"/>
  <c r="K58" i="9"/>
  <c r="J58" i="9"/>
  <c r="I58" i="9"/>
  <c r="H58" i="9"/>
  <c r="G58" i="9"/>
  <c r="F58" i="9"/>
  <c r="E58" i="9"/>
  <c r="D58" i="9"/>
  <c r="C58" i="9"/>
  <c r="B58" i="9"/>
  <c r="N56" i="9"/>
  <c r="M56" i="9"/>
  <c r="L56" i="9"/>
  <c r="K56" i="9"/>
  <c r="J56" i="9"/>
  <c r="I56" i="9"/>
  <c r="H56" i="9"/>
  <c r="G56" i="9"/>
  <c r="F56" i="9"/>
  <c r="E56" i="9"/>
  <c r="D56" i="9"/>
  <c r="C56" i="9"/>
  <c r="N52" i="9"/>
  <c r="M52" i="9"/>
  <c r="L52" i="9"/>
  <c r="K52" i="9"/>
  <c r="J52" i="9"/>
  <c r="I52" i="9"/>
  <c r="H52" i="9"/>
  <c r="G52" i="9"/>
  <c r="F52" i="9"/>
  <c r="E52" i="9"/>
  <c r="D52" i="9"/>
  <c r="C52" i="9"/>
  <c r="B52" i="9"/>
  <c r="N50" i="9"/>
  <c r="M50" i="9"/>
  <c r="L50" i="9"/>
  <c r="K50" i="9"/>
  <c r="J50" i="9"/>
  <c r="I50" i="9"/>
  <c r="H50" i="9"/>
  <c r="G50" i="9"/>
  <c r="F50" i="9"/>
  <c r="E50" i="9"/>
  <c r="D50" i="9"/>
  <c r="C50" i="9"/>
  <c r="N39" i="9"/>
  <c r="M39" i="9"/>
  <c r="L39" i="9"/>
  <c r="K39" i="9"/>
  <c r="J39" i="9"/>
  <c r="I39" i="9"/>
  <c r="H39" i="9"/>
  <c r="G39" i="9"/>
  <c r="F39" i="9"/>
  <c r="E39" i="9"/>
  <c r="D39" i="9"/>
  <c r="C39" i="9"/>
  <c r="B39" i="9"/>
  <c r="N33" i="9"/>
  <c r="M33" i="9"/>
  <c r="L33" i="9"/>
  <c r="K33" i="9"/>
  <c r="J33" i="9"/>
  <c r="I33" i="9"/>
  <c r="H33" i="9"/>
  <c r="G33" i="9"/>
  <c r="F33" i="9"/>
  <c r="E33" i="9"/>
  <c r="D33" i="9"/>
  <c r="C33" i="9"/>
  <c r="B33" i="9"/>
  <c r="N27" i="9"/>
  <c r="M27" i="9"/>
  <c r="L27" i="9"/>
  <c r="K27" i="9"/>
  <c r="J27" i="9"/>
  <c r="I27" i="9"/>
  <c r="H27" i="9"/>
  <c r="G27" i="9"/>
  <c r="F27" i="9"/>
  <c r="E27" i="9"/>
  <c r="D27" i="9"/>
  <c r="C27" i="9"/>
  <c r="B27" i="9"/>
  <c r="N21" i="9"/>
  <c r="M21" i="9"/>
  <c r="L21" i="9"/>
  <c r="K21" i="9"/>
  <c r="J21" i="9"/>
  <c r="I21" i="9"/>
  <c r="H21" i="9"/>
  <c r="G21" i="9"/>
  <c r="F21" i="9"/>
  <c r="E21" i="9"/>
  <c r="D21" i="9"/>
  <c r="C21" i="9"/>
  <c r="B21" i="9"/>
  <c r="C15" i="9"/>
  <c r="D15" i="9"/>
  <c r="E15" i="9"/>
  <c r="F15" i="9"/>
  <c r="G15" i="9"/>
  <c r="H15" i="9"/>
  <c r="I15" i="9"/>
  <c r="J15" i="9"/>
  <c r="K15" i="9"/>
  <c r="L15" i="9"/>
  <c r="M15" i="9"/>
  <c r="N15" i="9"/>
  <c r="B15" i="9"/>
  <c r="N37" i="9"/>
  <c r="M37" i="9"/>
  <c r="L37" i="9"/>
  <c r="K37" i="9"/>
  <c r="J37" i="9"/>
  <c r="I37" i="9"/>
  <c r="H37" i="9"/>
  <c r="G37" i="9"/>
  <c r="F37" i="9"/>
  <c r="E37" i="9"/>
  <c r="D37" i="9"/>
  <c r="C37" i="9"/>
  <c r="N31" i="9"/>
  <c r="M31" i="9"/>
  <c r="L31" i="9"/>
  <c r="K31" i="9"/>
  <c r="J31" i="9"/>
  <c r="I31" i="9"/>
  <c r="H31" i="9"/>
  <c r="G31" i="9"/>
  <c r="F31" i="9"/>
  <c r="E31" i="9"/>
  <c r="D31" i="9"/>
  <c r="C31" i="9"/>
  <c r="N25" i="9"/>
  <c r="M25" i="9"/>
  <c r="L25" i="9"/>
  <c r="K25" i="9"/>
  <c r="J25" i="9"/>
  <c r="I25" i="9"/>
  <c r="H25" i="9"/>
  <c r="G25" i="9"/>
  <c r="F25" i="9"/>
  <c r="E25" i="9"/>
  <c r="D25" i="9"/>
  <c r="C25" i="9"/>
  <c r="N19" i="9"/>
  <c r="M19" i="9"/>
  <c r="L19" i="9"/>
  <c r="K19" i="9"/>
  <c r="J19" i="9"/>
  <c r="I19" i="9"/>
  <c r="H19" i="9"/>
  <c r="G19" i="9"/>
  <c r="F19" i="9"/>
  <c r="E19" i="9"/>
  <c r="D19" i="9"/>
  <c r="C19" i="9"/>
  <c r="D13" i="9"/>
  <c r="E13" i="9"/>
  <c r="F13" i="9"/>
  <c r="G13" i="9"/>
  <c r="H13" i="9"/>
  <c r="I13" i="9"/>
  <c r="J13" i="9"/>
  <c r="K13" i="9"/>
  <c r="L13" i="9"/>
  <c r="M13" i="9"/>
  <c r="N13" i="9"/>
  <c r="C13" i="9"/>
  <c r="D16" i="7"/>
  <c r="D17" i="7"/>
  <c r="D18" i="7"/>
  <c r="D19" i="7"/>
  <c r="D20" i="7"/>
  <c r="D21" i="7"/>
  <c r="D22" i="7"/>
  <c r="D23" i="7"/>
  <c r="D24" i="7"/>
  <c r="D25" i="7"/>
  <c r="D26" i="7"/>
  <c r="D27" i="7"/>
  <c r="D15" i="7"/>
  <c r="C28" i="7"/>
  <c r="B27" i="7"/>
  <c r="B26" i="7"/>
  <c r="B25" i="7"/>
  <c r="B24" i="7"/>
  <c r="B23" i="7"/>
  <c r="B22" i="7"/>
  <c r="B21" i="7"/>
  <c r="B20" i="7"/>
  <c r="B19" i="7"/>
  <c r="B18" i="7"/>
  <c r="B17" i="7"/>
  <c r="B16" i="7"/>
  <c r="O111" i="9" l="1"/>
  <c r="O290" i="9"/>
  <c r="O206" i="9"/>
  <c r="O207" i="9" s="1"/>
  <c r="O204" i="9"/>
  <c r="O292" i="9"/>
  <c r="O293" i="9" s="1"/>
  <c r="O249" i="9"/>
  <c r="O250" i="9" s="1"/>
  <c r="D28" i="7"/>
  <c r="B28" i="7"/>
  <c r="O333" i="9"/>
  <c r="O335" i="9"/>
  <c r="O336" i="9" s="1"/>
  <c r="O62" i="9"/>
  <c r="O370" i="9"/>
  <c r="O372" i="9"/>
  <c r="O373" i="9" s="1"/>
  <c r="O113" i="9"/>
  <c r="O114" i="9" s="1"/>
  <c r="O161" i="9"/>
  <c r="O173" i="9"/>
  <c r="O175" i="9"/>
  <c r="O176" i="9" s="1"/>
  <c r="O247" i="9"/>
  <c r="O19" i="9"/>
  <c r="O25" i="9"/>
  <c r="O31" i="9"/>
  <c r="O37" i="9"/>
  <c r="O56" i="9"/>
  <c r="O58" i="9"/>
  <c r="O59" i="9" s="1"/>
  <c r="O99" i="9"/>
  <c r="O101" i="9"/>
  <c r="O102" i="9" s="1"/>
  <c r="O142" i="9"/>
  <c r="O144" i="9"/>
  <c r="O145" i="9" s="1"/>
  <c r="O185" i="9"/>
  <c r="O187" i="9"/>
  <c r="O188" i="9" s="1"/>
  <c r="O235" i="9"/>
  <c r="O237" i="9"/>
  <c r="O238" i="9" s="1"/>
  <c r="O278" i="9"/>
  <c r="O280" i="9"/>
  <c r="O281" i="9" s="1"/>
  <c r="O321" i="9"/>
  <c r="O323" i="9"/>
  <c r="O324" i="9" s="1"/>
  <c r="O364" i="9"/>
  <c r="O366" i="9"/>
  <c r="O367" i="9" s="1"/>
  <c r="O64" i="9"/>
  <c r="O65" i="9" s="1"/>
  <c r="O105" i="9"/>
  <c r="O107" i="9"/>
  <c r="O108" i="9" s="1"/>
  <c r="O148" i="9"/>
  <c r="O150" i="9"/>
  <c r="O151" i="9" s="1"/>
  <c r="O198" i="9"/>
  <c r="O200" i="9"/>
  <c r="O201" i="9" s="1"/>
  <c r="O241" i="9"/>
  <c r="O243" i="9"/>
  <c r="O244" i="9" s="1"/>
  <c r="O284" i="9"/>
  <c r="O286" i="9"/>
  <c r="O287" i="9" s="1"/>
  <c r="O327" i="9"/>
  <c r="O329" i="9"/>
  <c r="O330" i="9" s="1"/>
  <c r="O68" i="9"/>
  <c r="O163" i="9"/>
  <c r="O164" i="9" s="1"/>
  <c r="O21" i="9"/>
  <c r="O22" i="9" s="1"/>
  <c r="O70" i="9"/>
  <c r="O71" i="9" s="1"/>
  <c r="O33" i="9"/>
  <c r="O34" i="9" s="1"/>
  <c r="O74" i="9"/>
  <c r="O76" i="9"/>
  <c r="O77" i="9" s="1"/>
  <c r="O124" i="9"/>
  <c r="O126" i="9"/>
  <c r="O127" i="9" s="1"/>
  <c r="O167" i="9"/>
  <c r="O169" i="9"/>
  <c r="O170" i="9" s="1"/>
  <c r="O210" i="9"/>
  <c r="O212" i="9"/>
  <c r="O213" i="9" s="1"/>
  <c r="O253" i="9"/>
  <c r="O255" i="9"/>
  <c r="O256" i="9" s="1"/>
  <c r="O296" i="9"/>
  <c r="O298" i="9"/>
  <c r="O299" i="9" s="1"/>
  <c r="O346" i="9"/>
  <c r="O348" i="9"/>
  <c r="O349" i="9" s="1"/>
  <c r="O87" i="9"/>
  <c r="O130" i="9"/>
  <c r="O132" i="9"/>
  <c r="O133" i="9" s="1"/>
  <c r="O216" i="9"/>
  <c r="O218" i="9"/>
  <c r="O219" i="9" s="1"/>
  <c r="O259" i="9"/>
  <c r="O261" i="9"/>
  <c r="O262" i="9" s="1"/>
  <c r="O309" i="9"/>
  <c r="O311" i="9"/>
  <c r="O312" i="9" s="1"/>
  <c r="O352" i="9"/>
  <c r="O354" i="9"/>
  <c r="O355" i="9" s="1"/>
  <c r="O27" i="9"/>
  <c r="O28" i="9" s="1"/>
  <c r="O39" i="9"/>
  <c r="O40" i="9" s="1"/>
  <c r="O89" i="9"/>
  <c r="O90" i="9" s="1"/>
  <c r="O50" i="9"/>
  <c r="O52" i="9"/>
  <c r="O53" i="9" s="1"/>
  <c r="O93" i="9"/>
  <c r="O95" i="9"/>
  <c r="O96" i="9" s="1"/>
  <c r="O136" i="9"/>
  <c r="O138" i="9"/>
  <c r="O139" i="9" s="1"/>
  <c r="O179" i="9"/>
  <c r="O181" i="9"/>
  <c r="O182" i="9" s="1"/>
  <c r="O222" i="9"/>
  <c r="O224" i="9"/>
  <c r="O225" i="9" s="1"/>
  <c r="O272" i="9"/>
  <c r="O274" i="9"/>
  <c r="O275" i="9" s="1"/>
  <c r="O315" i="9"/>
  <c r="O317" i="9"/>
  <c r="O318" i="9" s="1"/>
  <c r="O358" i="9"/>
  <c r="O360" i="9"/>
  <c r="O361" i="9" s="1"/>
  <c r="O13" i="9"/>
  <c r="O15" i="9"/>
  <c r="D29" i="7" l="1"/>
  <c r="O16" i="9"/>
  <c r="N10" i="9" s="1"/>
  <c r="N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Alessandra Cozzitorto</author>
  </authors>
  <commentList>
    <comment ref="N8" authorId="0" shapeId="0" xr:uid="{00000000-0006-0000-0100-000001000000}">
      <text>
        <r>
          <rPr>
            <b/>
            <sz val="9"/>
            <color indexed="81"/>
            <rFont val="Tahoma"/>
            <charset val="1"/>
          </rPr>
          <t xml:space="preserve">Client to input formula for mixed prorated and non-prorated Total Product Water Content, where applicable. </t>
        </r>
      </text>
    </comment>
  </commentList>
</comments>
</file>

<file path=xl/sharedStrings.xml><?xml version="1.0" encoding="utf-8"?>
<sst xmlns="http://schemas.openxmlformats.org/spreadsheetml/2006/main" count="1027" uniqueCount="148">
  <si>
    <t>Client No:</t>
  </si>
  <si>
    <t>Days</t>
  </si>
  <si>
    <t>Totals</t>
  </si>
  <si>
    <t>Product Volume</t>
  </si>
  <si>
    <t>Water Volume</t>
  </si>
  <si>
    <t>Product Water Content</t>
  </si>
  <si>
    <t>Meter No:</t>
  </si>
  <si>
    <t>Account No:</t>
  </si>
  <si>
    <t>(m³)</t>
  </si>
  <si>
    <t>Toronto Water</t>
  </si>
  <si>
    <t>All highlighted fields must be filled in electronically.</t>
  </si>
  <si>
    <t>Professional Engineer (Stamp)</t>
  </si>
  <si>
    <t>Date
(mm/dd/yy)</t>
  </si>
  <si>
    <t xml:space="preserve"> Building Owner:</t>
  </si>
  <si>
    <t xml:space="preserve"> Building Address:</t>
  </si>
  <si>
    <t>Prorated to 365 days:</t>
  </si>
  <si>
    <t>Product 1 (name):</t>
  </si>
  <si>
    <t>% of water in product:</t>
  </si>
  <si>
    <t>Product Name:</t>
  </si>
  <si>
    <t>Date 
(mm/dd/yy)</t>
  </si>
  <si>
    <t>Product Volume (m³)</t>
  </si>
  <si>
    <t>Water Volume (m³)</t>
  </si>
  <si>
    <t>Product 4 (name):</t>
  </si>
  <si>
    <t>Product 3 (name):</t>
  </si>
  <si>
    <t>Product 2 (name):</t>
  </si>
  <si>
    <t>Product 5 (name):</t>
  </si>
  <si>
    <t>Product Water Content: Products 1 - 5</t>
  </si>
  <si>
    <t>Product Water Content: Products 6 - 10</t>
  </si>
  <si>
    <t>Product 6 (name):</t>
  </si>
  <si>
    <t>Product 7 (name):</t>
  </si>
  <si>
    <t>Product 8 (name):</t>
  </si>
  <si>
    <t>Product 9 (name):</t>
  </si>
  <si>
    <t>Product 10 (name):</t>
  </si>
  <si>
    <t>Product Water Content: Products 11 - 15</t>
  </si>
  <si>
    <t>Product 11 (name):</t>
  </si>
  <si>
    <t>Product 12 (name):</t>
  </si>
  <si>
    <t>Product 13 (name):</t>
  </si>
  <si>
    <t>Product 14 (name):</t>
  </si>
  <si>
    <t>Product 15 (name):</t>
  </si>
  <si>
    <t>Product Water Content: Products 16 - 20</t>
  </si>
  <si>
    <t>Product 16 (name):</t>
  </si>
  <si>
    <t>Product 17 (name):</t>
  </si>
  <si>
    <t>Product 18 (name):</t>
  </si>
  <si>
    <t>Product 19 (name):</t>
  </si>
  <si>
    <t>Product 20 (name):</t>
  </si>
  <si>
    <t>Product Water Content: Products 21 - 25</t>
  </si>
  <si>
    <t>Product 21 (name):</t>
  </si>
  <si>
    <t>Product 22 (name):</t>
  </si>
  <si>
    <t>Product 23 (name):</t>
  </si>
  <si>
    <t>Product 24 (name):</t>
  </si>
  <si>
    <t>Product 25 (name):</t>
  </si>
  <si>
    <t>Product Water Content: Products 26 - 30</t>
  </si>
  <si>
    <t>Product 26 (name):</t>
  </si>
  <si>
    <t>Product 27 (name):</t>
  </si>
  <si>
    <t>Product 28 (name):</t>
  </si>
  <si>
    <t>Product 29 (name):</t>
  </si>
  <si>
    <t>Product 30 (name):</t>
  </si>
  <si>
    <t>Product Water Content: Products 31 - 35</t>
  </si>
  <si>
    <t>Product 31 (name):</t>
  </si>
  <si>
    <t>Product 32 (name):</t>
  </si>
  <si>
    <t>Product 33 (name):</t>
  </si>
  <si>
    <t>Product 34 (name):</t>
  </si>
  <si>
    <t>Product 35 (name):</t>
  </si>
  <si>
    <t>Product Water Content: Products 36 - 40</t>
  </si>
  <si>
    <t>Product 36 (name):</t>
  </si>
  <si>
    <t>Product 37 (name):</t>
  </si>
  <si>
    <t>Product 38 (name):</t>
  </si>
  <si>
    <t>Product 39 (name):</t>
  </si>
  <si>
    <t>Product 40 (name):</t>
  </si>
  <si>
    <t>Product Water Content: Products 41 - 45</t>
  </si>
  <si>
    <t>Product 41 (name):</t>
  </si>
  <si>
    <t>Product 42 (name):</t>
  </si>
  <si>
    <t>Product 43 (name):</t>
  </si>
  <si>
    <t>Product 44 (name):</t>
  </si>
  <si>
    <t>Product 45 (name):</t>
  </si>
  <si>
    <t>Product Water Content: Products 46 - 50</t>
  </si>
  <si>
    <t>Product 46 (name):</t>
  </si>
  <si>
    <t>Product 47 (name):</t>
  </si>
  <si>
    <t>Product 48 (name):</t>
  </si>
  <si>
    <t>Product 49 (name):</t>
  </si>
  <si>
    <t>Product 50 (name):</t>
  </si>
  <si>
    <t>Total Product Water Content (Prorated to 365 days):</t>
  </si>
  <si>
    <t>Product Water Content: Products 51 - 55</t>
  </si>
  <si>
    <t>Product Water Content: Products 56 - 60</t>
  </si>
  <si>
    <t>Product Water Content: Products 61 - 65</t>
  </si>
  <si>
    <t>Product Water Content: Products 66 - 70</t>
  </si>
  <si>
    <t>Product Water Content: Products 76 - 80</t>
  </si>
  <si>
    <t>Product Water Content: Products 71 - 75</t>
  </si>
  <si>
    <t>Product Water Content: Products 81 - 85</t>
  </si>
  <si>
    <t>Product Water Content: Products 86 - 90</t>
  </si>
  <si>
    <t>Product Water Content: Products 91 - 95</t>
  </si>
  <si>
    <t>Product Water Content: Products 96 - 100</t>
  </si>
  <si>
    <t>Total Product Water Content (Not Prorated):</t>
  </si>
  <si>
    <t>Product 100 (name):</t>
  </si>
  <si>
    <t>Product 99 (name):</t>
  </si>
  <si>
    <t>Product 96 (name):</t>
  </si>
  <si>
    <t>Product 97 (name):</t>
  </si>
  <si>
    <t>Product 98 (name):</t>
  </si>
  <si>
    <t>Product 95 (name):</t>
  </si>
  <si>
    <t>Product 94 (name):</t>
  </si>
  <si>
    <t>Product 93 (name):</t>
  </si>
  <si>
    <t>Product 92 (name):</t>
  </si>
  <si>
    <t>Product 91 (name):</t>
  </si>
  <si>
    <t>Product 90 (name):</t>
  </si>
  <si>
    <t>Product 89 (name):</t>
  </si>
  <si>
    <t>Product 88 (name):</t>
  </si>
  <si>
    <t>Product 87 (name):</t>
  </si>
  <si>
    <t>Product 86 (name):</t>
  </si>
  <si>
    <t>Product 85 (name):</t>
  </si>
  <si>
    <t>Product 84 (name):</t>
  </si>
  <si>
    <t>Product 83 (name):</t>
  </si>
  <si>
    <t>Product 82 (name):</t>
  </si>
  <si>
    <t>Product 81 (name):</t>
  </si>
  <si>
    <t>Product 80 (name):</t>
  </si>
  <si>
    <t>Product 79 (name):</t>
  </si>
  <si>
    <t>Product 78 (name):</t>
  </si>
  <si>
    <t>Product 77 (name):</t>
  </si>
  <si>
    <t>Product 76 (name):</t>
  </si>
  <si>
    <t>Product 75 (name):</t>
  </si>
  <si>
    <t>Product 74 (name):</t>
  </si>
  <si>
    <t>Product 73 (name):</t>
  </si>
  <si>
    <t>Product 72 (name):</t>
  </si>
  <si>
    <t>Product 71 (name):</t>
  </si>
  <si>
    <t>Product 70 (name):</t>
  </si>
  <si>
    <t>Product 69 (name):</t>
  </si>
  <si>
    <t>Product 68 (name):</t>
  </si>
  <si>
    <t>Product 67 (name):</t>
  </si>
  <si>
    <t>Product 66 (name):</t>
  </si>
  <si>
    <t>Product 65 (name):</t>
  </si>
  <si>
    <t>Product 64 (name):</t>
  </si>
  <si>
    <t>Product 63 (name):</t>
  </si>
  <si>
    <t>Product 62 (name):</t>
  </si>
  <si>
    <t>Product 61 (name):</t>
  </si>
  <si>
    <t>Product 60 (name):</t>
  </si>
  <si>
    <t>Product 59 (name):</t>
  </si>
  <si>
    <t>Product 58 (name):</t>
  </si>
  <si>
    <t>Product 57 (name):</t>
  </si>
  <si>
    <t>Product 56 (name):</t>
  </si>
  <si>
    <t>Product 55 (name):</t>
  </si>
  <si>
    <t>Product 54 (name):</t>
  </si>
  <si>
    <t>Product 53 (name):</t>
  </si>
  <si>
    <t>Product 52 (name):</t>
  </si>
  <si>
    <t>Product 51 (name):</t>
  </si>
  <si>
    <t>Total Product Water Content (Mixed - Prorated &amp; Not Prorated):</t>
  </si>
  <si>
    <t>Note: Monthly product records are required to be submitted with the report.  Ensure formulas within cells are not adjusted unless intended for correction.</t>
  </si>
  <si>
    <t>Note: Monthly product records are required to be submitted with the report, along with this Excel file.  Ensure formulas within cells are not adjusted unless intended for correction.</t>
  </si>
  <si>
    <t>The column titles for this worksheet are in rows 2, 10 and 11. They span cells J2, A10, and A11 through D14. The data spans cells A3 through I6, J3, A8, and A15 through D29. The cells for data entry span B4, B6 through I6, D11, F13, A15 through A27 and C15 through C27.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</si>
  <si>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10, 41, 47, 78, 84, 115, 121, 152, 158, 189, 195, 226, 232, 263, 269, 300, 306, 337, 343, 374, 380, 411, 417, 448, 454, 485, 491, 522, 528, 559, 565, 596, 602, 633, 639, 670, 676, 707 and 713. The column titles alternate between column K and column A throughout the worksheet. The data spans cells A3 through O743. The new column titles in column K indicate the start of a new section.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</si>
</sst>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d/yy"/>
    <numFmt numFmtId="165" formatCode="mmm\ d\,\ yyyy"/>
    <numFmt numFmtId="166" formatCode="#,##0&quot; m³&quot;"/>
  </numFmts>
  <fonts count="16" x14ac:knownFonts="1">
    <font>
      <sz val="10"/>
      <name val="Arial"/>
    </font>
    <font>
      <sz val="10"/>
      <name val="Arial"/>
      <family val="2"/>
    </font>
    <font>
      <sz val="11"/>
      <name val="Arial Narrow"/>
      <family val="2"/>
    </font>
    <font>
      <b/>
      <i/>
      <sz val="11"/>
      <name val="Arial Narrow"/>
      <family val="2"/>
    </font>
    <font>
      <b/>
      <i/>
      <sz val="10"/>
      <name val="Arial Narrow"/>
      <family val="2"/>
    </font>
    <font>
      <sz val="10"/>
      <name val="Arial Narrow"/>
      <family val="2"/>
    </font>
    <font>
      <b/>
      <sz val="11"/>
      <name val="Arial Narrow"/>
      <family val="2"/>
    </font>
    <font>
      <b/>
      <sz val="14"/>
      <name val="Arial"/>
      <family val="2"/>
    </font>
    <font>
      <b/>
      <sz val="12"/>
      <name val="Arial"/>
      <family val="2"/>
    </font>
    <font>
      <b/>
      <sz val="10"/>
      <name val="Arial Narrow"/>
      <family val="2"/>
    </font>
    <font>
      <b/>
      <sz val="16"/>
      <name val="Arial Narrow"/>
      <family val="2"/>
    </font>
    <font>
      <b/>
      <sz val="10"/>
      <name val="Arial"/>
      <family val="2"/>
    </font>
    <font>
      <b/>
      <i/>
      <sz val="11"/>
      <name val="Arial"/>
      <family val="2"/>
    </font>
    <font>
      <b/>
      <sz val="9"/>
      <color indexed="81"/>
      <name val="Tahoma"/>
      <charset val="1"/>
    </font>
    <font>
      <sz val="11"/>
      <color rgb="FFA1A1A1"/>
      <name val="Calibri"/>
      <family val="2"/>
    </font>
    <font>
      <sz val="11"/>
      <color theme="0"/>
      <name val="Calibri"/>
      <family val="2"/>
    </font>
  </fonts>
  <fills count="6">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diagonalDown="1">
      <left style="thin">
        <color indexed="64"/>
      </left>
      <right style="medium">
        <color indexed="64"/>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1" fillId="0" borderId="0"/>
    <xf numFmtId="9" fontId="1" fillId="0" borderId="0" applyFont="0" applyFill="0" applyBorder="0" applyAlignment="0" applyProtection="0"/>
  </cellStyleXfs>
  <cellXfs count="159">
    <xf numFmtId="0" fontId="0" fillId="0" borderId="0" xfId="0"/>
    <xf numFmtId="164" fontId="2" fillId="0" borderId="0" xfId="0" applyNumberFormat="1"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3" fontId="2" fillId="0" borderId="0" xfId="0" applyNumberFormat="1" applyFont="1" applyAlignment="1">
      <alignment horizontal="center" vertical="center"/>
    </xf>
    <xf numFmtId="49" fontId="8" fillId="0" borderId="0" xfId="1" applyNumberFormat="1" applyFont="1" applyAlignment="1">
      <alignment vertical="top" wrapText="1"/>
    </xf>
    <xf numFmtId="0" fontId="2"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wrapText="1"/>
    </xf>
    <xf numFmtId="3" fontId="9" fillId="0" borderId="0" xfId="0" applyNumberFormat="1" applyFont="1" applyAlignment="1">
      <alignment horizontal="center" vertical="center"/>
    </xf>
    <xf numFmtId="0" fontId="5" fillId="0" borderId="1" xfId="0" applyFont="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0" fontId="9" fillId="0" borderId="4" xfId="0" applyFont="1" applyBorder="1" applyAlignment="1">
      <alignment horizontal="center" vertical="center"/>
    </xf>
    <xf numFmtId="3" fontId="9" fillId="0" borderId="5" xfId="0" applyNumberFormat="1" applyFont="1" applyBorder="1" applyAlignment="1">
      <alignment horizontal="center" vertical="center"/>
    </xf>
    <xf numFmtId="3" fontId="5" fillId="2" borderId="6" xfId="0" applyNumberFormat="1" applyFont="1" applyFill="1" applyBorder="1" applyAlignment="1">
      <alignment horizontal="center" vertical="center" wrapText="1"/>
    </xf>
    <xf numFmtId="0" fontId="5" fillId="3" borderId="7" xfId="0" applyFont="1" applyFill="1" applyBorder="1" applyAlignment="1" applyProtection="1">
      <alignment horizontal="center" vertical="center"/>
      <protection locked="0"/>
    </xf>
    <xf numFmtId="49" fontId="4" fillId="0" borderId="8" xfId="0" applyNumberFormat="1" applyFont="1" applyBorder="1" applyAlignment="1">
      <alignment horizontal="left" vertical="center"/>
    </xf>
    <xf numFmtId="3" fontId="5" fillId="0" borderId="0" xfId="0" applyNumberFormat="1" applyFont="1" applyAlignment="1">
      <alignment horizontal="center" vertical="center"/>
    </xf>
    <xf numFmtId="166" fontId="9" fillId="0" borderId="0" xfId="2" applyNumberFormat="1" applyFont="1" applyAlignment="1">
      <alignment horizontal="center" vertical="center"/>
    </xf>
    <xf numFmtId="49" fontId="9" fillId="0" borderId="9" xfId="2"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3" fontId="5" fillId="3" borderId="10" xfId="0" applyNumberFormat="1" applyFont="1" applyFill="1" applyBorder="1" applyAlignment="1" applyProtection="1">
      <alignment horizontal="center" vertical="center" wrapText="1"/>
      <protection locked="0"/>
    </xf>
    <xf numFmtId="3" fontId="5" fillId="3" borderId="11" xfId="0" applyNumberFormat="1" applyFont="1" applyFill="1" applyBorder="1" applyAlignment="1" applyProtection="1">
      <alignment horizontal="center" vertical="center" wrapText="1"/>
      <protection locked="0"/>
    </xf>
    <xf numFmtId="3" fontId="5" fillId="3" borderId="8" xfId="0" applyNumberFormat="1" applyFont="1" applyFill="1" applyBorder="1" applyAlignment="1" applyProtection="1">
      <alignment horizontal="center" vertical="center" wrapText="1"/>
      <protection locked="0"/>
    </xf>
    <xf numFmtId="9" fontId="9" fillId="3" borderId="2" xfId="3" applyFont="1" applyFill="1" applyBorder="1" applyAlignment="1" applyProtection="1">
      <alignment horizontal="center" vertical="center" wrapText="1"/>
      <protection locked="0"/>
    </xf>
    <xf numFmtId="0" fontId="9" fillId="0" borderId="12" xfId="0" applyFont="1" applyBorder="1" applyAlignment="1">
      <alignment vertical="center"/>
    </xf>
    <xf numFmtId="3" fontId="10" fillId="0" borderId="0" xfId="0" applyNumberFormat="1" applyFont="1" applyAlignment="1">
      <alignment vertical="center" wrapText="1"/>
    </xf>
    <xf numFmtId="3" fontId="5" fillId="2" borderId="13" xfId="0" applyNumberFormat="1" applyFont="1" applyFill="1" applyBorder="1" applyAlignment="1">
      <alignment horizontal="center" vertical="center" wrapText="1"/>
    </xf>
    <xf numFmtId="3" fontId="5" fillId="0" borderId="1" xfId="0" applyNumberFormat="1" applyFont="1" applyBorder="1" applyAlignment="1">
      <alignment horizontal="center" vertical="center"/>
    </xf>
    <xf numFmtId="3" fontId="5" fillId="3" borderId="1" xfId="0" applyNumberFormat="1" applyFont="1" applyFill="1" applyBorder="1" applyAlignment="1" applyProtection="1">
      <alignment horizontal="center" vertical="center" wrapText="1"/>
      <protection locked="0"/>
    </xf>
    <xf numFmtId="165" fontId="5" fillId="3" borderId="1" xfId="0" applyNumberFormat="1" applyFont="1" applyFill="1" applyBorder="1" applyAlignment="1" applyProtection="1">
      <alignment horizontal="center" vertical="center"/>
      <protection locked="0"/>
    </xf>
    <xf numFmtId="0" fontId="11" fillId="0" borderId="10" xfId="0" applyFont="1" applyBorder="1" applyAlignment="1">
      <alignment horizontal="center" vertical="center"/>
    </xf>
    <xf numFmtId="0" fontId="9" fillId="0" borderId="11" xfId="0" applyFont="1" applyBorder="1" applyAlignment="1">
      <alignment vertical="center"/>
    </xf>
    <xf numFmtId="0" fontId="9" fillId="0" borderId="11" xfId="0" applyFont="1" applyBorder="1" applyAlignment="1">
      <alignment vertical="center" wrapText="1"/>
    </xf>
    <xf numFmtId="3" fontId="9" fillId="0" borderId="2" xfId="0" applyNumberFormat="1" applyFont="1" applyBorder="1" applyAlignment="1">
      <alignment horizontal="center" vertical="center"/>
    </xf>
    <xf numFmtId="0" fontId="9" fillId="0" borderId="11" xfId="0" applyFont="1" applyBorder="1" applyAlignment="1">
      <alignment horizontal="left" vertical="center"/>
    </xf>
    <xf numFmtId="0" fontId="9" fillId="0" borderId="8" xfId="0" applyFont="1" applyBorder="1" applyAlignment="1">
      <alignment vertical="center" wrapText="1"/>
    </xf>
    <xf numFmtId="3" fontId="5" fillId="0" borderId="7" xfId="0" applyNumberFormat="1" applyFont="1" applyBorder="1" applyAlignment="1">
      <alignment horizontal="center" vertical="center"/>
    </xf>
    <xf numFmtId="165" fontId="5" fillId="3" borderId="15" xfId="0" applyNumberFormat="1" applyFont="1" applyFill="1" applyBorder="1" applyAlignment="1" applyProtection="1">
      <alignment horizontal="center" vertical="center"/>
      <protection locked="0"/>
    </xf>
    <xf numFmtId="0" fontId="9" fillId="0" borderId="14" xfId="0" applyFont="1" applyBorder="1" applyAlignment="1">
      <alignment horizontal="center" vertical="center"/>
    </xf>
    <xf numFmtId="165" fontId="5" fillId="3" borderId="17" xfId="0" applyNumberFormat="1" applyFont="1" applyFill="1" applyBorder="1" applyAlignment="1" applyProtection="1">
      <alignment horizontal="center" vertical="center"/>
      <protection locked="0"/>
    </xf>
    <xf numFmtId="0" fontId="9" fillId="0" borderId="18" xfId="0" applyFont="1" applyBorder="1" applyAlignment="1">
      <alignment horizontal="center" vertical="center"/>
    </xf>
    <xf numFmtId="3" fontId="9" fillId="0" borderId="3" xfId="0" applyNumberFormat="1" applyFont="1" applyBorder="1" applyAlignment="1">
      <alignment horizontal="center" vertical="center"/>
    </xf>
    <xf numFmtId="3" fontId="9" fillId="0" borderId="2" xfId="0" applyNumberFormat="1" applyFont="1" applyBorder="1" applyAlignment="1">
      <alignment horizontal="center" vertical="center" wrapText="1"/>
    </xf>
    <xf numFmtId="9" fontId="9" fillId="0" borderId="0" xfId="3" applyFont="1" applyFill="1" applyBorder="1" applyAlignment="1" applyProtection="1">
      <alignment horizontal="center" vertical="center" wrapText="1"/>
    </xf>
    <xf numFmtId="165" fontId="5" fillId="3" borderId="19" xfId="0" applyNumberFormat="1" applyFont="1" applyFill="1" applyBorder="1" applyAlignment="1" applyProtection="1">
      <alignment horizontal="center" vertical="center"/>
      <protection locked="0"/>
    </xf>
    <xf numFmtId="3" fontId="10" fillId="0" borderId="0" xfId="0" applyNumberFormat="1" applyFont="1" applyAlignment="1">
      <alignment horizontal="center" vertical="center" wrapText="1"/>
    </xf>
    <xf numFmtId="0" fontId="6" fillId="0" borderId="0" xfId="0" applyFont="1" applyAlignment="1">
      <alignment horizontal="center" vertical="center"/>
    </xf>
    <xf numFmtId="166" fontId="9" fillId="0" borderId="20" xfId="2" applyNumberFormat="1" applyFont="1" applyBorder="1" applyAlignment="1">
      <alignment horizontal="center" vertical="center"/>
    </xf>
    <xf numFmtId="164" fontId="3" fillId="0" borderId="0" xfId="0" applyNumberFormat="1" applyFont="1" applyAlignment="1">
      <alignment vertical="center"/>
    </xf>
    <xf numFmtId="49" fontId="4" fillId="0" borderId="0" xfId="0" applyNumberFormat="1" applyFont="1" applyAlignment="1">
      <alignment horizontal="left" vertical="center"/>
    </xf>
    <xf numFmtId="49" fontId="5"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top"/>
    </xf>
    <xf numFmtId="49" fontId="2" fillId="0" borderId="0" xfId="0" applyNumberFormat="1" applyFont="1" applyAlignment="1">
      <alignment vertical="center"/>
    </xf>
    <xf numFmtId="10" fontId="9" fillId="3" borderId="14" xfId="3" applyNumberFormat="1" applyFont="1" applyFill="1" applyBorder="1" applyAlignment="1" applyProtection="1">
      <alignment horizontal="center" vertical="center" wrapText="1"/>
      <protection locked="0"/>
    </xf>
    <xf numFmtId="10" fontId="9" fillId="3" borderId="16" xfId="3" applyNumberFormat="1" applyFont="1" applyFill="1" applyBorder="1" applyAlignment="1" applyProtection="1">
      <alignment horizontal="center" vertical="center" wrapText="1"/>
      <protection locked="0"/>
    </xf>
    <xf numFmtId="3" fontId="2" fillId="5" borderId="0" xfId="0" applyNumberFormat="1" applyFont="1" applyFill="1" applyAlignment="1">
      <alignment horizontal="center" vertical="center"/>
    </xf>
    <xf numFmtId="0" fontId="2" fillId="5" borderId="0" xfId="0" applyFont="1" applyFill="1" applyAlignment="1">
      <alignment vertical="center"/>
    </xf>
    <xf numFmtId="0" fontId="14" fillId="0" borderId="0" xfId="0" applyFont="1" applyAlignment="1">
      <alignment vertical="center"/>
    </xf>
    <xf numFmtId="0" fontId="15" fillId="0" borderId="0" xfId="0" applyFont="1" applyAlignment="1">
      <alignment vertical="center"/>
    </xf>
    <xf numFmtId="3" fontId="5" fillId="0" borderId="21" xfId="0" applyNumberFormat="1" applyFont="1" applyBorder="1" applyAlignment="1">
      <alignment horizontal="center" vertical="center"/>
    </xf>
    <xf numFmtId="3" fontId="5" fillId="0" borderId="22" xfId="0" applyNumberFormat="1" applyFont="1" applyBorder="1" applyAlignment="1">
      <alignment horizontal="center" vertical="center"/>
    </xf>
    <xf numFmtId="3" fontId="5" fillId="0" borderId="23" xfId="0" applyNumberFormat="1" applyFont="1" applyBorder="1" applyAlignment="1">
      <alignment horizontal="center" vertical="center"/>
    </xf>
    <xf numFmtId="164" fontId="2" fillId="0" borderId="24" xfId="0" applyNumberFormat="1" applyFont="1" applyBorder="1" applyAlignment="1">
      <alignment horizontal="center" vertical="center"/>
    </xf>
    <xf numFmtId="3" fontId="10" fillId="0" borderId="0" xfId="0" applyNumberFormat="1" applyFont="1" applyAlignment="1">
      <alignment horizontal="right" vertical="center" wrapText="1"/>
    </xf>
    <xf numFmtId="164" fontId="4" fillId="0" borderId="10"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0" borderId="16" xfId="0" applyNumberFormat="1" applyFont="1" applyBorder="1" applyAlignment="1">
      <alignment horizontal="center" vertical="center"/>
    </xf>
    <xf numFmtId="0" fontId="5" fillId="0" borderId="15" xfId="0" applyFont="1" applyBorder="1" applyAlignment="1">
      <alignment horizontal="center" vertical="top"/>
    </xf>
    <xf numFmtId="0" fontId="5" fillId="0" borderId="14" xfId="0" applyFont="1" applyBorder="1" applyAlignment="1">
      <alignment horizontal="center" vertical="top"/>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7" xfId="0" applyFont="1" applyBorder="1" applyAlignment="1">
      <alignment horizontal="center" vertical="top"/>
    </xf>
    <xf numFmtId="0" fontId="5" fillId="0" borderId="25" xfId="0" applyFont="1" applyBorder="1" applyAlignment="1">
      <alignment horizontal="center" vertical="top"/>
    </xf>
    <xf numFmtId="49" fontId="4" fillId="0" borderId="11" xfId="0" applyNumberFormat="1" applyFont="1" applyBorder="1" applyAlignment="1">
      <alignment horizontal="left" vertical="center"/>
    </xf>
    <xf numFmtId="0" fontId="9" fillId="0" borderId="1" xfId="0" applyFont="1" applyBorder="1" applyAlignment="1">
      <alignment horizontal="center" vertical="center"/>
    </xf>
    <xf numFmtId="49" fontId="5" fillId="3" borderId="21" xfId="0" applyNumberFormat="1" applyFont="1" applyFill="1" applyBorder="1" applyAlignment="1" applyProtection="1">
      <alignment horizontal="left" vertical="center" wrapText="1"/>
      <protection locked="0"/>
    </xf>
    <xf numFmtId="49" fontId="5" fillId="3" borderId="22" xfId="0" applyNumberFormat="1" applyFont="1" applyFill="1" applyBorder="1" applyAlignment="1" applyProtection="1">
      <alignment horizontal="left" vertical="center" wrapText="1"/>
      <protection locked="0"/>
    </xf>
    <xf numFmtId="49" fontId="5" fillId="3" borderId="26" xfId="0" applyNumberFormat="1" applyFont="1" applyFill="1" applyBorder="1" applyAlignment="1" applyProtection="1">
      <alignment horizontal="left" vertical="center" wrapText="1"/>
      <protection locked="0"/>
    </xf>
    <xf numFmtId="49" fontId="5" fillId="3" borderId="27" xfId="0" applyNumberFormat="1" applyFont="1" applyFill="1" applyBorder="1" applyAlignment="1" applyProtection="1">
      <alignment horizontal="left" vertical="center" wrapText="1"/>
      <protection locked="0"/>
    </xf>
    <xf numFmtId="49" fontId="5" fillId="3" borderId="28" xfId="0" applyNumberFormat="1" applyFont="1" applyFill="1" applyBorder="1" applyAlignment="1" applyProtection="1">
      <alignment horizontal="left" vertical="center" wrapText="1"/>
      <protection locked="0"/>
    </xf>
    <xf numFmtId="49" fontId="5" fillId="3" borderId="29" xfId="0" applyNumberFormat="1" applyFont="1" applyFill="1" applyBorder="1" applyAlignment="1" applyProtection="1">
      <alignment horizontal="left" vertical="center" wrapText="1"/>
      <protection locked="0"/>
    </xf>
    <xf numFmtId="49" fontId="5" fillId="3" borderId="30" xfId="0" applyNumberFormat="1" applyFont="1" applyFill="1" applyBorder="1" applyAlignment="1" applyProtection="1">
      <alignment horizontal="center" vertical="center"/>
      <protection locked="0"/>
    </xf>
    <xf numFmtId="49" fontId="5" fillId="3" borderId="31" xfId="0" applyNumberFormat="1" applyFont="1" applyFill="1" applyBorder="1" applyAlignment="1" applyProtection="1">
      <alignment horizontal="center" vertical="center"/>
      <protection locked="0"/>
    </xf>
    <xf numFmtId="49" fontId="5" fillId="3" borderId="32" xfId="0" applyNumberFormat="1" applyFont="1" applyFill="1" applyBorder="1" applyAlignment="1" applyProtection="1">
      <alignment horizontal="center" vertical="center"/>
      <protection locked="0"/>
    </xf>
    <xf numFmtId="49" fontId="9" fillId="0" borderId="30" xfId="2" applyNumberFormat="1" applyFont="1" applyBorder="1" applyAlignment="1">
      <alignment horizontal="center" vertical="center" wrapText="1"/>
    </xf>
    <xf numFmtId="49" fontId="9" fillId="0" borderId="31" xfId="2" applyNumberFormat="1" applyFont="1" applyBorder="1" applyAlignment="1">
      <alignment horizontal="center" vertical="center" wrapText="1"/>
    </xf>
    <xf numFmtId="49" fontId="9" fillId="0" borderId="34" xfId="2" applyNumberFormat="1" applyFont="1" applyBorder="1" applyAlignment="1">
      <alignment horizontal="center" vertical="center" wrapText="1"/>
    </xf>
    <xf numFmtId="3" fontId="5" fillId="0" borderId="35" xfId="0" applyNumberFormat="1" applyFont="1" applyBorder="1" applyAlignment="1">
      <alignment horizontal="center" vertical="center"/>
    </xf>
    <xf numFmtId="3" fontId="5" fillId="0" borderId="36" xfId="0" applyNumberFormat="1" applyFont="1" applyBorder="1" applyAlignment="1">
      <alignment horizontal="center" vertical="center"/>
    </xf>
    <xf numFmtId="3" fontId="5" fillId="0" borderId="37" xfId="0" applyNumberFormat="1"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0" xfId="0" applyFont="1" applyBorder="1" applyAlignment="1">
      <alignment horizontal="center" vertical="center"/>
    </xf>
    <xf numFmtId="0" fontId="9" fillId="4" borderId="43" xfId="0" applyFont="1" applyFill="1" applyBorder="1" applyAlignment="1" applyProtection="1">
      <alignment horizontal="center" vertical="center"/>
      <protection locked="0"/>
    </xf>
    <xf numFmtId="0" fontId="9" fillId="4" borderId="42" xfId="0" applyFont="1" applyFill="1" applyBorder="1" applyAlignment="1" applyProtection="1">
      <alignment horizontal="center" vertical="center"/>
      <protection locked="0"/>
    </xf>
    <xf numFmtId="0" fontId="9" fillId="4" borderId="20" xfId="0" applyFont="1" applyFill="1" applyBorder="1" applyAlignment="1" applyProtection="1">
      <alignment horizontal="center" vertical="center"/>
      <protection locked="0"/>
    </xf>
    <xf numFmtId="0" fontId="9" fillId="0" borderId="16"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21" xfId="0" applyFont="1" applyBorder="1" applyAlignment="1">
      <alignment horizontal="center" vertical="center"/>
    </xf>
    <xf numFmtId="0" fontId="9" fillId="0" borderId="26" xfId="0" applyFont="1" applyBorder="1" applyAlignment="1">
      <alignment horizontal="center" vertical="center"/>
    </xf>
    <xf numFmtId="164" fontId="3" fillId="0" borderId="0" xfId="0" applyNumberFormat="1" applyFont="1" applyAlignment="1">
      <alignment horizontal="center" vertical="center"/>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9" xfId="0" applyFont="1" applyBorder="1" applyAlignment="1">
      <alignment horizontal="center" vertical="center" wrapText="1"/>
    </xf>
    <xf numFmtId="49" fontId="2" fillId="0" borderId="0" xfId="0" applyNumberFormat="1" applyFont="1" applyAlignment="1">
      <alignment horizontal="left" vertical="center"/>
    </xf>
    <xf numFmtId="166" fontId="9" fillId="0" borderId="0" xfId="2" applyNumberFormat="1" applyFont="1" applyAlignment="1">
      <alignment horizontal="center" vertical="center"/>
    </xf>
    <xf numFmtId="0" fontId="9" fillId="0" borderId="36" xfId="0" applyFont="1" applyBorder="1" applyAlignment="1">
      <alignment horizontal="right" vertical="center"/>
    </xf>
    <xf numFmtId="0" fontId="9" fillId="0" borderId="0" xfId="0" applyFont="1" applyAlignment="1">
      <alignment horizontal="right" vertical="center"/>
    </xf>
    <xf numFmtId="3" fontId="5" fillId="0" borderId="30" xfId="0" applyNumberFormat="1" applyFont="1" applyBorder="1" applyAlignment="1">
      <alignment horizontal="center" vertical="center"/>
    </xf>
    <xf numFmtId="3" fontId="5" fillId="0" borderId="31" xfId="0" applyNumberFormat="1" applyFont="1" applyBorder="1" applyAlignment="1">
      <alignment horizontal="center" vertical="center"/>
    </xf>
    <xf numFmtId="3" fontId="5" fillId="0" borderId="34" xfId="0" applyNumberFormat="1" applyFont="1" applyBorder="1" applyAlignment="1">
      <alignment horizontal="center" vertical="center"/>
    </xf>
    <xf numFmtId="3" fontId="9" fillId="0" borderId="43" xfId="0" applyNumberFormat="1" applyFont="1" applyBorder="1" applyAlignment="1">
      <alignment horizontal="center" vertical="center"/>
    </xf>
    <xf numFmtId="3" fontId="9" fillId="0" borderId="42" xfId="0" applyNumberFormat="1" applyFont="1" applyBorder="1" applyAlignment="1">
      <alignment horizontal="center" vertical="center"/>
    </xf>
    <xf numFmtId="3" fontId="9" fillId="0" borderId="20" xfId="0" applyNumberFormat="1" applyFont="1" applyBorder="1" applyAlignment="1">
      <alignment horizontal="center" vertical="center"/>
    </xf>
    <xf numFmtId="0" fontId="12" fillId="0" borderId="41" xfId="0" applyFont="1" applyBorder="1" applyAlignment="1">
      <alignment horizontal="right" vertical="center"/>
    </xf>
    <xf numFmtId="0" fontId="12" fillId="0" borderId="42" xfId="0" applyFont="1" applyBorder="1" applyAlignment="1">
      <alignment horizontal="right" vertical="center"/>
    </xf>
    <xf numFmtId="166" fontId="12" fillId="0" borderId="42" xfId="0" applyNumberFormat="1" applyFont="1" applyBorder="1" applyAlignment="1">
      <alignment horizontal="center" vertical="center" shrinkToFit="1"/>
    </xf>
    <xf numFmtId="166" fontId="12" fillId="0" borderId="20" xfId="0" applyNumberFormat="1" applyFont="1" applyBorder="1" applyAlignment="1">
      <alignment horizontal="center" vertical="center" shrinkToFit="1"/>
    </xf>
    <xf numFmtId="3" fontId="5" fillId="2" borderId="41" xfId="0" applyNumberFormat="1" applyFont="1" applyFill="1" applyBorder="1" applyAlignment="1">
      <alignment horizontal="center" vertical="center" wrapText="1"/>
    </xf>
    <xf numFmtId="3" fontId="5" fillId="2" borderId="42" xfId="0" applyNumberFormat="1" applyFont="1" applyFill="1" applyBorder="1" applyAlignment="1">
      <alignment horizontal="center" vertical="center" wrapText="1"/>
    </xf>
    <xf numFmtId="3" fontId="5" fillId="2" borderId="20" xfId="0" applyNumberFormat="1" applyFont="1" applyFill="1" applyBorder="1" applyAlignment="1">
      <alignment horizontal="center" vertical="center" wrapText="1"/>
    </xf>
    <xf numFmtId="0" fontId="9" fillId="0" borderId="4" xfId="0" applyFont="1" applyBorder="1" applyAlignment="1">
      <alignment horizontal="right" vertical="center"/>
    </xf>
    <xf numFmtId="0" fontId="9" fillId="0" borderId="43" xfId="0" applyFont="1" applyBorder="1" applyAlignment="1">
      <alignment horizontal="right" vertical="center"/>
    </xf>
    <xf numFmtId="3" fontId="5" fillId="2" borderId="43" xfId="0" applyNumberFormat="1" applyFont="1" applyFill="1" applyBorder="1" applyAlignment="1">
      <alignment horizontal="center" vertical="center" wrapText="1"/>
    </xf>
    <xf numFmtId="3" fontId="5" fillId="2" borderId="36" xfId="0" applyNumberFormat="1" applyFont="1" applyFill="1" applyBorder="1" applyAlignment="1">
      <alignment horizontal="center" vertical="center" wrapText="1"/>
    </xf>
    <xf numFmtId="3" fontId="5" fillId="2" borderId="37" xfId="0" applyNumberFormat="1" applyFont="1" applyFill="1" applyBorder="1" applyAlignment="1">
      <alignment horizontal="center" vertical="center" wrapText="1"/>
    </xf>
    <xf numFmtId="0" fontId="7" fillId="4" borderId="15" xfId="0" applyFont="1" applyFill="1" applyBorder="1" applyAlignment="1" applyProtection="1">
      <alignment horizontal="left" vertical="center"/>
      <protection locked="0"/>
    </xf>
    <xf numFmtId="0" fontId="9" fillId="0" borderId="15" xfId="0" applyFont="1" applyBorder="1" applyAlignment="1">
      <alignment horizontal="right" vertical="center"/>
    </xf>
    <xf numFmtId="3" fontId="5" fillId="2" borderId="50" xfId="0" applyNumberFormat="1" applyFont="1" applyFill="1" applyBorder="1" applyAlignment="1">
      <alignment horizontal="center" vertical="center" wrapText="1"/>
    </xf>
    <xf numFmtId="3" fontId="5" fillId="2" borderId="24" xfId="0" applyNumberFormat="1" applyFont="1" applyFill="1" applyBorder="1" applyAlignment="1">
      <alignment horizontal="center" vertical="center" wrapText="1"/>
    </xf>
    <xf numFmtId="0" fontId="6" fillId="2" borderId="42" xfId="0" applyFont="1" applyFill="1" applyBorder="1" applyAlignment="1">
      <alignment horizontal="center" vertical="center"/>
    </xf>
    <xf numFmtId="0" fontId="6" fillId="2" borderId="20" xfId="0" applyFont="1" applyFill="1" applyBorder="1" applyAlignment="1">
      <alignment horizontal="center" vertical="center"/>
    </xf>
    <xf numFmtId="164" fontId="2" fillId="0" borderId="0" xfId="0" applyNumberFormat="1" applyFont="1" applyAlignment="1">
      <alignment horizontal="center" vertical="center"/>
    </xf>
    <xf numFmtId="0" fontId="5" fillId="0" borderId="35" xfId="0" applyFont="1" applyBorder="1" applyAlignment="1">
      <alignment horizontal="center" vertical="top"/>
    </xf>
    <xf numFmtId="0" fontId="5" fillId="0" borderId="36" xfId="0" applyFont="1" applyBorder="1" applyAlignment="1">
      <alignment horizontal="center" vertical="top"/>
    </xf>
    <xf numFmtId="0" fontId="5" fillId="0" borderId="37" xfId="0" applyFont="1" applyBorder="1" applyAlignment="1">
      <alignment horizontal="center" vertical="top"/>
    </xf>
    <xf numFmtId="0" fontId="5" fillId="0" borderId="51" xfId="0" applyFont="1" applyBorder="1" applyAlignment="1">
      <alignment horizontal="center" vertical="top"/>
    </xf>
    <xf numFmtId="0" fontId="5" fillId="0" borderId="0" xfId="0" applyFont="1" applyAlignment="1">
      <alignment horizontal="center" vertical="top"/>
    </xf>
    <xf numFmtId="0" fontId="5" fillId="0" borderId="52" xfId="0" applyFont="1" applyBorder="1" applyAlignment="1">
      <alignment horizontal="center" vertical="top"/>
    </xf>
    <xf numFmtId="0" fontId="5" fillId="0" borderId="53" xfId="0" applyFont="1" applyBorder="1" applyAlignment="1">
      <alignment horizontal="center" vertical="top"/>
    </xf>
    <xf numFmtId="0" fontId="5" fillId="0" borderId="24" xfId="0" applyFont="1" applyBorder="1" applyAlignment="1">
      <alignment horizontal="center" vertical="top"/>
    </xf>
    <xf numFmtId="0" fontId="5" fillId="0" borderId="54" xfId="0" applyFont="1" applyBorder="1" applyAlignment="1">
      <alignment horizontal="center" vertical="top"/>
    </xf>
    <xf numFmtId="49" fontId="4" fillId="0" borderId="11" xfId="0" applyNumberFormat="1" applyFont="1" applyBorder="1" applyAlignment="1">
      <alignment horizontal="center" vertical="center"/>
    </xf>
    <xf numFmtId="49" fontId="5" fillId="3"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49" fontId="5" fillId="3" borderId="7" xfId="0" applyNumberFormat="1" applyFont="1" applyFill="1" applyBorder="1" applyAlignment="1" applyProtection="1">
      <alignment horizontal="center" vertical="center"/>
      <protection locked="0"/>
    </xf>
    <xf numFmtId="0" fontId="6" fillId="2" borderId="41"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cellXfs>
  <cellStyles count="4">
    <cellStyle name="Normal" xfId="0" builtinId="0"/>
    <cellStyle name="Normal_Bay St 161-181 - BCE Place Brookfield Management - Cooling Tower" xfId="1" xr:uid="{00000000-0005-0000-0000-000001000000}"/>
    <cellStyle name="Normal_Cooling Tower Evaporation Meter Log Sheet" xfId="2" xr:uid="{00000000-0005-0000-0000-000002000000}"/>
    <cellStyle name="Percent" xfId="3" builtinId="5"/>
  </cellStyles>
  <dxfs count="0"/>
  <tableStyles count="0" defaultTableStyle="TableStyleMedium9" defaultPivotStyle="PivotStyleLight16"/>
  <colors>
    <mruColors>
      <color rgb="FFA1A1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85725</xdr:rowOff>
    </xdr:from>
    <xdr:to>
      <xdr:col>2</xdr:col>
      <xdr:colOff>123825</xdr:colOff>
      <xdr:row>1</xdr:row>
      <xdr:rowOff>400050</xdr:rowOff>
    </xdr:to>
    <xdr:pic>
      <xdr:nvPicPr>
        <xdr:cNvPr id="4132" name="Picture 1" descr="Brandmark of Toronto Water ">
          <a:extLst>
            <a:ext uri="{FF2B5EF4-FFF2-40B4-BE49-F238E27FC236}">
              <a16:creationId xmlns:a16="http://schemas.microsoft.com/office/drawing/2014/main" id="{00000000-0008-0000-0000-000024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85725"/>
          <a:ext cx="1571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85725</xdr:rowOff>
    </xdr:from>
    <xdr:to>
      <xdr:col>1</xdr:col>
      <xdr:colOff>476250</xdr:colOff>
      <xdr:row>1</xdr:row>
      <xdr:rowOff>400050</xdr:rowOff>
    </xdr:to>
    <xdr:pic>
      <xdr:nvPicPr>
        <xdr:cNvPr id="6267" name="Picture 1" descr="Brandmark of Toronto Water ">
          <a:extLst>
            <a:ext uri="{FF2B5EF4-FFF2-40B4-BE49-F238E27FC236}">
              <a16:creationId xmlns:a16="http://schemas.microsoft.com/office/drawing/2014/main" id="{00000000-0008-0000-0100-00007B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85725"/>
          <a:ext cx="1571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40</xdr:row>
      <xdr:rowOff>85725</xdr:rowOff>
    </xdr:from>
    <xdr:to>
      <xdr:col>1</xdr:col>
      <xdr:colOff>485775</xdr:colOff>
      <xdr:row>41</xdr:row>
      <xdr:rowOff>171450</xdr:rowOff>
    </xdr:to>
    <xdr:pic>
      <xdr:nvPicPr>
        <xdr:cNvPr id="6268" name="Picture 1" descr="Brandmark of Toronto Water ">
          <a:extLst>
            <a:ext uri="{FF2B5EF4-FFF2-40B4-BE49-F238E27FC236}">
              <a16:creationId xmlns:a16="http://schemas.microsoft.com/office/drawing/2014/main" id="{00000000-0008-0000-0100-00007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8486775"/>
          <a:ext cx="15811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77</xdr:row>
      <xdr:rowOff>85725</xdr:rowOff>
    </xdr:from>
    <xdr:to>
      <xdr:col>1</xdr:col>
      <xdr:colOff>476250</xdr:colOff>
      <xdr:row>78</xdr:row>
      <xdr:rowOff>133350</xdr:rowOff>
    </xdr:to>
    <xdr:pic>
      <xdr:nvPicPr>
        <xdr:cNvPr id="6269" name="Picture 1" descr="Brandmark of Toronto Water ">
          <a:extLst>
            <a:ext uri="{FF2B5EF4-FFF2-40B4-BE49-F238E27FC236}">
              <a16:creationId xmlns:a16="http://schemas.microsoft.com/office/drawing/2014/main" id="{00000000-0008-0000-0100-00007D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6640175"/>
          <a:ext cx="1571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114</xdr:row>
      <xdr:rowOff>85725</xdr:rowOff>
    </xdr:from>
    <xdr:to>
      <xdr:col>1</xdr:col>
      <xdr:colOff>476250</xdr:colOff>
      <xdr:row>115</xdr:row>
      <xdr:rowOff>133350</xdr:rowOff>
    </xdr:to>
    <xdr:pic>
      <xdr:nvPicPr>
        <xdr:cNvPr id="6270" name="Picture 1" descr="Brandmark of Toronto Water ">
          <a:extLst>
            <a:ext uri="{FF2B5EF4-FFF2-40B4-BE49-F238E27FC236}">
              <a16:creationId xmlns:a16="http://schemas.microsoft.com/office/drawing/2014/main" id="{00000000-0008-0000-0100-00007E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4736425"/>
          <a:ext cx="1571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151</xdr:row>
      <xdr:rowOff>85725</xdr:rowOff>
    </xdr:from>
    <xdr:to>
      <xdr:col>1</xdr:col>
      <xdr:colOff>476250</xdr:colOff>
      <xdr:row>152</xdr:row>
      <xdr:rowOff>133350</xdr:rowOff>
    </xdr:to>
    <xdr:pic>
      <xdr:nvPicPr>
        <xdr:cNvPr id="6271" name="Picture 1" descr="Brandmark of Toronto Water ">
          <a:extLst>
            <a:ext uri="{FF2B5EF4-FFF2-40B4-BE49-F238E27FC236}">
              <a16:creationId xmlns:a16="http://schemas.microsoft.com/office/drawing/2014/main" id="{00000000-0008-0000-0100-00007F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2832675"/>
          <a:ext cx="1571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188</xdr:row>
      <xdr:rowOff>85725</xdr:rowOff>
    </xdr:from>
    <xdr:to>
      <xdr:col>1</xdr:col>
      <xdr:colOff>476250</xdr:colOff>
      <xdr:row>189</xdr:row>
      <xdr:rowOff>133350</xdr:rowOff>
    </xdr:to>
    <xdr:pic>
      <xdr:nvPicPr>
        <xdr:cNvPr id="6272" name="Picture 1" descr="Brandmark of Toronto Water ">
          <a:extLst>
            <a:ext uri="{FF2B5EF4-FFF2-40B4-BE49-F238E27FC236}">
              <a16:creationId xmlns:a16="http://schemas.microsoft.com/office/drawing/2014/main" id="{00000000-0008-0000-0100-000080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0928925"/>
          <a:ext cx="1571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225</xdr:row>
      <xdr:rowOff>85725</xdr:rowOff>
    </xdr:from>
    <xdr:to>
      <xdr:col>1</xdr:col>
      <xdr:colOff>476250</xdr:colOff>
      <xdr:row>226</xdr:row>
      <xdr:rowOff>133350</xdr:rowOff>
    </xdr:to>
    <xdr:pic>
      <xdr:nvPicPr>
        <xdr:cNvPr id="6273" name="Picture 1" descr="Brandmark of Toronto Water ">
          <a:extLst>
            <a:ext uri="{FF2B5EF4-FFF2-40B4-BE49-F238E27FC236}">
              <a16:creationId xmlns:a16="http://schemas.microsoft.com/office/drawing/2014/main" id="{00000000-0008-0000-0100-000081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9025175"/>
          <a:ext cx="1571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262</xdr:row>
      <xdr:rowOff>85725</xdr:rowOff>
    </xdr:from>
    <xdr:to>
      <xdr:col>1</xdr:col>
      <xdr:colOff>476250</xdr:colOff>
      <xdr:row>263</xdr:row>
      <xdr:rowOff>133350</xdr:rowOff>
    </xdr:to>
    <xdr:pic>
      <xdr:nvPicPr>
        <xdr:cNvPr id="6274" name="Picture 1" descr="Brandmark of Toronto Water ">
          <a:extLst>
            <a:ext uri="{FF2B5EF4-FFF2-40B4-BE49-F238E27FC236}">
              <a16:creationId xmlns:a16="http://schemas.microsoft.com/office/drawing/2014/main" id="{00000000-0008-0000-0100-00008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21425"/>
          <a:ext cx="1571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299</xdr:row>
      <xdr:rowOff>85725</xdr:rowOff>
    </xdr:from>
    <xdr:to>
      <xdr:col>1</xdr:col>
      <xdr:colOff>476250</xdr:colOff>
      <xdr:row>300</xdr:row>
      <xdr:rowOff>133350</xdr:rowOff>
    </xdr:to>
    <xdr:pic>
      <xdr:nvPicPr>
        <xdr:cNvPr id="6275" name="Picture 1" descr="Brandmark of Toronto Water ">
          <a:extLst>
            <a:ext uri="{FF2B5EF4-FFF2-40B4-BE49-F238E27FC236}">
              <a16:creationId xmlns:a16="http://schemas.microsoft.com/office/drawing/2014/main" id="{00000000-0008-0000-0100-000083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5217675"/>
          <a:ext cx="1571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336</xdr:row>
      <xdr:rowOff>85725</xdr:rowOff>
    </xdr:from>
    <xdr:to>
      <xdr:col>1</xdr:col>
      <xdr:colOff>476250</xdr:colOff>
      <xdr:row>337</xdr:row>
      <xdr:rowOff>133350</xdr:rowOff>
    </xdr:to>
    <xdr:pic>
      <xdr:nvPicPr>
        <xdr:cNvPr id="6276" name="Picture 1" descr="Brandmark of Toronto Water ">
          <a:extLst>
            <a:ext uri="{FF2B5EF4-FFF2-40B4-BE49-F238E27FC236}">
              <a16:creationId xmlns:a16="http://schemas.microsoft.com/office/drawing/2014/main" id="{00000000-0008-0000-0100-000084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3313925"/>
          <a:ext cx="1571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57150</xdr:colOff>
      <xdr:row>373</xdr:row>
      <xdr:rowOff>85725</xdr:rowOff>
    </xdr:from>
    <xdr:ext cx="1579418" cy="307398"/>
    <xdr:pic>
      <xdr:nvPicPr>
        <xdr:cNvPr id="12" name="Picture 1" descr="Brandmark of Toronto Water ">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3722634"/>
          <a:ext cx="1579418" cy="307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410</xdr:row>
      <xdr:rowOff>85725</xdr:rowOff>
    </xdr:from>
    <xdr:ext cx="1579418" cy="307398"/>
    <xdr:pic>
      <xdr:nvPicPr>
        <xdr:cNvPr id="13" name="Picture 1" descr="Brandmark of Toronto Water ">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3722634"/>
          <a:ext cx="1579418" cy="307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447</xdr:row>
      <xdr:rowOff>85725</xdr:rowOff>
    </xdr:from>
    <xdr:ext cx="1579418" cy="307398"/>
    <xdr:pic>
      <xdr:nvPicPr>
        <xdr:cNvPr id="14" name="Picture 1" descr="Brandmark of Toronto Water ">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3722634"/>
          <a:ext cx="1579418" cy="307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484</xdr:row>
      <xdr:rowOff>85725</xdr:rowOff>
    </xdr:from>
    <xdr:ext cx="1579418" cy="307398"/>
    <xdr:pic>
      <xdr:nvPicPr>
        <xdr:cNvPr id="15" name="Picture 1" descr="Brandmark of Toronto Water ">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3722634"/>
          <a:ext cx="1579418" cy="307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521</xdr:row>
      <xdr:rowOff>85725</xdr:rowOff>
    </xdr:from>
    <xdr:ext cx="1579418" cy="307398"/>
    <xdr:pic>
      <xdr:nvPicPr>
        <xdr:cNvPr id="16" name="Picture 1" descr="Brandmark of Toronto Water ">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3722634"/>
          <a:ext cx="1579418" cy="307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558</xdr:row>
      <xdr:rowOff>85725</xdr:rowOff>
    </xdr:from>
    <xdr:ext cx="1579418" cy="307398"/>
    <xdr:pic>
      <xdr:nvPicPr>
        <xdr:cNvPr id="17" name="Picture 1" descr="Brandmark of Toronto Water ">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3722634"/>
          <a:ext cx="1579418" cy="307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595</xdr:row>
      <xdr:rowOff>85725</xdr:rowOff>
    </xdr:from>
    <xdr:ext cx="1579418" cy="307398"/>
    <xdr:pic>
      <xdr:nvPicPr>
        <xdr:cNvPr id="18" name="Picture 1" descr="Brandmark of Toronto Water ">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3722634"/>
          <a:ext cx="1579418" cy="307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632</xdr:row>
      <xdr:rowOff>85725</xdr:rowOff>
    </xdr:from>
    <xdr:ext cx="1579418" cy="307398"/>
    <xdr:pic>
      <xdr:nvPicPr>
        <xdr:cNvPr id="19" name="Picture 1" descr="Brandmark of Toronto Water ">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3722634"/>
          <a:ext cx="1579418" cy="307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669</xdr:row>
      <xdr:rowOff>85725</xdr:rowOff>
    </xdr:from>
    <xdr:ext cx="1579418" cy="307398"/>
    <xdr:pic>
      <xdr:nvPicPr>
        <xdr:cNvPr id="20" name="Picture 1" descr="Brandmark of Toronto Water ">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3722634"/>
          <a:ext cx="1579418" cy="307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706</xdr:row>
      <xdr:rowOff>85725</xdr:rowOff>
    </xdr:from>
    <xdr:ext cx="1579418" cy="307398"/>
    <xdr:pic>
      <xdr:nvPicPr>
        <xdr:cNvPr id="21" name="Picture 1" descr="Brandmark of Toronto Water ">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3722634"/>
          <a:ext cx="1579418" cy="307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9"/>
  <sheetViews>
    <sheetView tabSelected="1" view="pageBreakPreview" zoomScale="85" zoomScaleNormal="100" zoomScaleSheetLayoutView="85" zoomScalePageLayoutView="80" workbookViewId="0"/>
  </sheetViews>
  <sheetFormatPr defaultRowHeight="16.5" x14ac:dyDescent="0.2"/>
  <cols>
    <col min="1" max="1" width="15.85546875" style="1" customWidth="1"/>
    <col min="2" max="2" width="6.7109375" style="4" customWidth="1"/>
    <col min="3" max="3" width="14.7109375" style="4" customWidth="1"/>
    <col min="4" max="4" width="4.5703125" style="4" customWidth="1"/>
    <col min="5" max="5" width="13.7109375" style="4" customWidth="1"/>
    <col min="6" max="6" width="5.7109375" style="4" customWidth="1"/>
    <col min="7" max="7" width="12.5703125" style="4" customWidth="1"/>
    <col min="8" max="9" width="13.5703125" style="4" customWidth="1"/>
    <col min="10" max="10" width="14.7109375" style="2" customWidth="1"/>
    <col min="11" max="11" width="17" style="2" customWidth="1"/>
    <col min="12" max="16384" width="9.140625" style="2"/>
  </cols>
  <sheetData>
    <row r="1" spans="1:15" x14ac:dyDescent="0.2">
      <c r="A1" s="60" t="s">
        <v>146</v>
      </c>
      <c r="B1" s="58"/>
      <c r="C1" s="58"/>
      <c r="D1" s="58"/>
      <c r="E1" s="58"/>
      <c r="F1" s="58"/>
      <c r="G1" s="58"/>
      <c r="H1" s="58"/>
      <c r="I1" s="58"/>
      <c r="J1" s="59"/>
      <c r="K1" s="59"/>
    </row>
    <row r="2" spans="1:15" ht="37.5" customHeight="1" thickBot="1" x14ac:dyDescent="0.25">
      <c r="A2" s="65"/>
      <c r="B2" s="65"/>
      <c r="C2" s="65"/>
      <c r="D2" s="65"/>
      <c r="E2" s="65"/>
      <c r="F2" s="65"/>
      <c r="G2" s="65"/>
      <c r="H2" s="65"/>
      <c r="I2" s="65"/>
      <c r="J2" s="66" t="s">
        <v>5</v>
      </c>
      <c r="K2" s="66"/>
    </row>
    <row r="3" spans="1:15" ht="18.75" customHeight="1" x14ac:dyDescent="0.2">
      <c r="A3" s="67" t="s">
        <v>10</v>
      </c>
      <c r="B3" s="68"/>
      <c r="C3" s="68"/>
      <c r="D3" s="68"/>
      <c r="E3" s="68"/>
      <c r="F3" s="68"/>
      <c r="G3" s="68"/>
      <c r="H3" s="68"/>
      <c r="I3" s="69"/>
      <c r="J3" s="70" t="s">
        <v>11</v>
      </c>
      <c r="K3" s="71"/>
    </row>
    <row r="4" spans="1:15" ht="18.75" customHeight="1" x14ac:dyDescent="0.2">
      <c r="A4" s="76" t="s">
        <v>13</v>
      </c>
      <c r="B4" s="78"/>
      <c r="C4" s="79"/>
      <c r="D4" s="80"/>
      <c r="E4" s="77" t="s">
        <v>9</v>
      </c>
      <c r="F4" s="77"/>
      <c r="G4" s="77"/>
      <c r="H4" s="77"/>
      <c r="I4" s="77"/>
      <c r="J4" s="72"/>
      <c r="K4" s="73"/>
    </row>
    <row r="5" spans="1:15" ht="18.75" customHeight="1" x14ac:dyDescent="0.2">
      <c r="A5" s="76"/>
      <c r="B5" s="81"/>
      <c r="C5" s="82"/>
      <c r="D5" s="83"/>
      <c r="E5" s="93" t="s">
        <v>7</v>
      </c>
      <c r="F5" s="94"/>
      <c r="G5" s="95"/>
      <c r="H5" s="10" t="s">
        <v>0</v>
      </c>
      <c r="I5" s="10" t="s">
        <v>6</v>
      </c>
      <c r="J5" s="72"/>
      <c r="K5" s="73"/>
    </row>
    <row r="6" spans="1:15" ht="18.75" customHeight="1" thickBot="1" x14ac:dyDescent="0.25">
      <c r="A6" s="17" t="s">
        <v>14</v>
      </c>
      <c r="B6" s="84"/>
      <c r="C6" s="85"/>
      <c r="D6" s="86"/>
      <c r="E6" s="84"/>
      <c r="F6" s="85"/>
      <c r="G6" s="86"/>
      <c r="H6" s="16"/>
      <c r="I6" s="16"/>
      <c r="J6" s="74"/>
      <c r="K6" s="75"/>
    </row>
    <row r="7" spans="1:15" ht="18.75" customHeight="1" x14ac:dyDescent="0.2">
      <c r="A7" s="51"/>
      <c r="B7" s="52"/>
      <c r="C7" s="52"/>
      <c r="D7" s="52"/>
      <c r="E7" s="52"/>
      <c r="F7" s="52"/>
      <c r="G7" s="52"/>
      <c r="H7" s="53"/>
      <c r="I7" s="53"/>
      <c r="J7" s="54"/>
      <c r="K7" s="54"/>
    </row>
    <row r="8" spans="1:15" ht="18.75" customHeight="1" x14ac:dyDescent="0.2">
      <c r="A8" s="114" t="s">
        <v>144</v>
      </c>
      <c r="B8" s="114"/>
      <c r="C8" s="114"/>
      <c r="D8" s="114"/>
      <c r="E8" s="114"/>
      <c r="F8" s="114"/>
      <c r="G8" s="114"/>
      <c r="H8" s="114"/>
      <c r="I8" s="114"/>
      <c r="J8" s="114"/>
      <c r="K8" s="114"/>
      <c r="L8" s="55"/>
      <c r="M8" s="55"/>
      <c r="N8" s="55"/>
      <c r="O8" s="55"/>
    </row>
    <row r="9" spans="1:15" ht="18.75" customHeight="1" thickBot="1" x14ac:dyDescent="0.25">
      <c r="A9" s="107"/>
      <c r="B9" s="107"/>
      <c r="C9" s="107"/>
      <c r="D9" s="107"/>
      <c r="E9" s="107"/>
      <c r="F9" s="107"/>
      <c r="G9" s="107"/>
      <c r="H9" s="107"/>
      <c r="I9" s="107"/>
      <c r="J9" s="107"/>
      <c r="K9" s="107"/>
    </row>
    <row r="10" spans="1:15" s="3" customFormat="1" ht="26.25" customHeight="1" thickBot="1" x14ac:dyDescent="0.25">
      <c r="A10" s="96" t="s">
        <v>5</v>
      </c>
      <c r="B10" s="97"/>
      <c r="C10" s="97"/>
      <c r="D10" s="97"/>
      <c r="E10" s="97"/>
      <c r="F10" s="98"/>
      <c r="G10" s="7"/>
      <c r="H10" s="7"/>
    </row>
    <row r="11" spans="1:15" s="3" customFormat="1" ht="17.100000000000001" customHeight="1" thickBot="1" x14ac:dyDescent="0.25">
      <c r="A11" s="110" t="s">
        <v>12</v>
      </c>
      <c r="B11" s="108" t="s">
        <v>1</v>
      </c>
      <c r="C11" s="26" t="s">
        <v>18</v>
      </c>
      <c r="D11" s="99"/>
      <c r="E11" s="100"/>
      <c r="F11" s="101"/>
      <c r="G11" s="7"/>
      <c r="H11" s="7"/>
    </row>
    <row r="12" spans="1:15" s="3" customFormat="1" ht="17.100000000000001" customHeight="1" x14ac:dyDescent="0.2">
      <c r="A12" s="110"/>
      <c r="B12" s="108"/>
      <c r="C12" s="112" t="s">
        <v>3</v>
      </c>
      <c r="D12" s="102" t="s">
        <v>4</v>
      </c>
      <c r="E12" s="103"/>
      <c r="F12" s="104"/>
      <c r="G12" s="8"/>
      <c r="H12" s="8"/>
    </row>
    <row r="13" spans="1:15" s="3" customFormat="1" ht="17.100000000000001" customHeight="1" x14ac:dyDescent="0.2">
      <c r="A13" s="110"/>
      <c r="B13" s="108"/>
      <c r="C13" s="113"/>
      <c r="D13" s="105" t="s">
        <v>17</v>
      </c>
      <c r="E13" s="106"/>
      <c r="F13" s="25"/>
      <c r="G13" s="8"/>
      <c r="H13" s="8"/>
    </row>
    <row r="14" spans="1:15" s="3" customFormat="1" ht="17.100000000000001" customHeight="1" thickBot="1" x14ac:dyDescent="0.25">
      <c r="A14" s="111"/>
      <c r="B14" s="109"/>
      <c r="C14" s="20" t="s">
        <v>8</v>
      </c>
      <c r="D14" s="87" t="s">
        <v>8</v>
      </c>
      <c r="E14" s="88"/>
      <c r="F14" s="89"/>
      <c r="G14" s="45"/>
    </row>
    <row r="15" spans="1:15" ht="17.100000000000001" customHeight="1" x14ac:dyDescent="0.2">
      <c r="A15" s="46"/>
      <c r="B15" s="15"/>
      <c r="C15" s="22"/>
      <c r="D15" s="90">
        <f>$F$13*C15</f>
        <v>0</v>
      </c>
      <c r="E15" s="91"/>
      <c r="F15" s="92"/>
      <c r="G15" s="18"/>
      <c r="H15" s="18"/>
      <c r="I15" s="3"/>
      <c r="J15" s="3"/>
      <c r="K15" s="3"/>
    </row>
    <row r="16" spans="1:15" ht="17.100000000000001" customHeight="1" x14ac:dyDescent="0.2">
      <c r="A16" s="46"/>
      <c r="B16" s="11" t="str">
        <f t="shared" ref="B16:B27" si="0">IF(A16&lt;&gt;"",A16-A15,"")</f>
        <v/>
      </c>
      <c r="C16" s="23"/>
      <c r="D16" s="62">
        <f t="shared" ref="D16:D27" si="1">$F$13*C16</f>
        <v>0</v>
      </c>
      <c r="E16" s="63"/>
      <c r="F16" s="64"/>
      <c r="G16" s="18"/>
      <c r="H16" s="18"/>
      <c r="I16" s="3"/>
      <c r="J16" s="3"/>
      <c r="K16" s="3"/>
    </row>
    <row r="17" spans="1:11" ht="17.100000000000001" customHeight="1" x14ac:dyDescent="0.2">
      <c r="A17" s="46"/>
      <c r="B17" s="11" t="str">
        <f t="shared" si="0"/>
        <v/>
      </c>
      <c r="C17" s="23"/>
      <c r="D17" s="62">
        <f t="shared" si="1"/>
        <v>0</v>
      </c>
      <c r="E17" s="63"/>
      <c r="F17" s="64"/>
      <c r="G17" s="18"/>
      <c r="H17" s="18"/>
      <c r="I17" s="3"/>
      <c r="J17" s="3"/>
      <c r="K17" s="3"/>
    </row>
    <row r="18" spans="1:11" ht="17.100000000000001" customHeight="1" x14ac:dyDescent="0.2">
      <c r="A18" s="46"/>
      <c r="B18" s="11" t="str">
        <f t="shared" si="0"/>
        <v/>
      </c>
      <c r="C18" s="23"/>
      <c r="D18" s="62">
        <f t="shared" si="1"/>
        <v>0</v>
      </c>
      <c r="E18" s="63"/>
      <c r="F18" s="64"/>
      <c r="G18" s="18"/>
      <c r="H18" s="18"/>
      <c r="I18" s="3"/>
      <c r="J18" s="3"/>
      <c r="K18" s="3"/>
    </row>
    <row r="19" spans="1:11" ht="17.100000000000001" customHeight="1" x14ac:dyDescent="0.2">
      <c r="A19" s="46"/>
      <c r="B19" s="11" t="str">
        <f t="shared" si="0"/>
        <v/>
      </c>
      <c r="C19" s="23"/>
      <c r="D19" s="62">
        <f t="shared" si="1"/>
        <v>0</v>
      </c>
      <c r="E19" s="63"/>
      <c r="F19" s="64"/>
      <c r="G19" s="18"/>
      <c r="H19" s="18"/>
      <c r="I19" s="3"/>
      <c r="J19" s="3"/>
      <c r="K19" s="3"/>
    </row>
    <row r="20" spans="1:11" ht="17.100000000000001" customHeight="1" x14ac:dyDescent="0.2">
      <c r="A20" s="46"/>
      <c r="B20" s="11" t="str">
        <f t="shared" si="0"/>
        <v/>
      </c>
      <c r="C20" s="23"/>
      <c r="D20" s="62">
        <f t="shared" si="1"/>
        <v>0</v>
      </c>
      <c r="E20" s="63"/>
      <c r="F20" s="64"/>
      <c r="G20" s="18"/>
      <c r="H20" s="18"/>
      <c r="I20" s="3"/>
      <c r="J20" s="3"/>
      <c r="K20" s="3"/>
    </row>
    <row r="21" spans="1:11" ht="17.100000000000001" customHeight="1" x14ac:dyDescent="0.2">
      <c r="A21" s="46"/>
      <c r="B21" s="11" t="str">
        <f t="shared" si="0"/>
        <v/>
      </c>
      <c r="C21" s="23"/>
      <c r="D21" s="62">
        <f t="shared" si="1"/>
        <v>0</v>
      </c>
      <c r="E21" s="63"/>
      <c r="F21" s="64"/>
      <c r="G21" s="18"/>
      <c r="H21" s="18"/>
      <c r="I21" s="3"/>
      <c r="J21" s="3"/>
      <c r="K21" s="3"/>
    </row>
    <row r="22" spans="1:11" ht="17.100000000000001" customHeight="1" x14ac:dyDescent="0.2">
      <c r="A22" s="46"/>
      <c r="B22" s="11" t="str">
        <f t="shared" si="0"/>
        <v/>
      </c>
      <c r="C22" s="23"/>
      <c r="D22" s="62">
        <f t="shared" si="1"/>
        <v>0</v>
      </c>
      <c r="E22" s="63"/>
      <c r="F22" s="64"/>
      <c r="G22" s="18"/>
      <c r="H22" s="18"/>
      <c r="I22" s="3"/>
      <c r="J22" s="3"/>
      <c r="K22" s="3"/>
    </row>
    <row r="23" spans="1:11" ht="17.100000000000001" customHeight="1" x14ac:dyDescent="0.2">
      <c r="A23" s="46"/>
      <c r="B23" s="11" t="str">
        <f t="shared" si="0"/>
        <v/>
      </c>
      <c r="C23" s="23"/>
      <c r="D23" s="62">
        <f t="shared" si="1"/>
        <v>0</v>
      </c>
      <c r="E23" s="63"/>
      <c r="F23" s="64"/>
      <c r="G23" s="18"/>
      <c r="H23" s="18"/>
      <c r="I23" s="3"/>
      <c r="J23" s="3"/>
      <c r="K23" s="3"/>
    </row>
    <row r="24" spans="1:11" ht="17.100000000000001" customHeight="1" x14ac:dyDescent="0.2">
      <c r="A24" s="46"/>
      <c r="B24" s="11" t="str">
        <f t="shared" si="0"/>
        <v/>
      </c>
      <c r="C24" s="23"/>
      <c r="D24" s="62">
        <f t="shared" si="1"/>
        <v>0</v>
      </c>
      <c r="E24" s="63"/>
      <c r="F24" s="64"/>
      <c r="G24" s="18"/>
      <c r="H24" s="18"/>
      <c r="I24" s="3"/>
      <c r="J24" s="3"/>
      <c r="K24" s="3"/>
    </row>
    <row r="25" spans="1:11" ht="17.100000000000001" customHeight="1" x14ac:dyDescent="0.2">
      <c r="A25" s="46"/>
      <c r="B25" s="11" t="str">
        <f t="shared" si="0"/>
        <v/>
      </c>
      <c r="C25" s="23"/>
      <c r="D25" s="62">
        <f t="shared" si="1"/>
        <v>0</v>
      </c>
      <c r="E25" s="63"/>
      <c r="F25" s="64"/>
      <c r="G25" s="18"/>
      <c r="H25" s="18"/>
      <c r="I25" s="3"/>
      <c r="J25" s="3"/>
      <c r="K25" s="3"/>
    </row>
    <row r="26" spans="1:11" ht="17.100000000000001" customHeight="1" x14ac:dyDescent="0.2">
      <c r="A26" s="46"/>
      <c r="B26" s="11" t="str">
        <f t="shared" si="0"/>
        <v/>
      </c>
      <c r="C26" s="23"/>
      <c r="D26" s="62">
        <f t="shared" si="1"/>
        <v>0</v>
      </c>
      <c r="E26" s="63"/>
      <c r="F26" s="64"/>
      <c r="G26" s="18"/>
      <c r="H26" s="18"/>
      <c r="I26" s="3"/>
      <c r="J26" s="3"/>
      <c r="K26" s="3"/>
    </row>
    <row r="27" spans="1:11" ht="17.100000000000001" customHeight="1" thickBot="1" x14ac:dyDescent="0.25">
      <c r="A27" s="46"/>
      <c r="B27" s="12" t="str">
        <f t="shared" si="0"/>
        <v/>
      </c>
      <c r="C27" s="24"/>
      <c r="D27" s="118">
        <f t="shared" si="1"/>
        <v>0</v>
      </c>
      <c r="E27" s="119"/>
      <c r="F27" s="120"/>
      <c r="G27" s="18"/>
      <c r="H27" s="18"/>
      <c r="I27" s="3"/>
      <c r="J27" s="3"/>
      <c r="K27" s="3"/>
    </row>
    <row r="28" spans="1:11" s="3" customFormat="1" ht="26.25" customHeight="1" thickBot="1" x14ac:dyDescent="0.25">
      <c r="A28" s="13" t="s">
        <v>2</v>
      </c>
      <c r="B28" s="14">
        <f>SUM($B$16:$B$27)</f>
        <v>0</v>
      </c>
      <c r="C28" s="21">
        <f>SUM($C$15:$C$27)</f>
        <v>0</v>
      </c>
      <c r="D28" s="121">
        <f>SUM(D15:D27)</f>
        <v>0</v>
      </c>
      <c r="E28" s="122"/>
      <c r="F28" s="123"/>
      <c r="G28" s="9"/>
      <c r="H28" s="9"/>
    </row>
    <row r="29" spans="1:11" ht="26.25" customHeight="1" x14ac:dyDescent="0.2">
      <c r="A29" s="5"/>
      <c r="B29" s="116" t="s">
        <v>15</v>
      </c>
      <c r="C29" s="117"/>
      <c r="D29" s="115" t="e">
        <f>D28/B28*365</f>
        <v>#DIV/0!</v>
      </c>
      <c r="E29" s="115"/>
      <c r="F29" s="115"/>
      <c r="G29" s="19"/>
      <c r="H29" s="5"/>
      <c r="I29" s="5"/>
      <c r="J29" s="5"/>
      <c r="K29" s="5"/>
    </row>
    <row r="30" spans="1:11" ht="18" customHeight="1" x14ac:dyDescent="0.2">
      <c r="A30" s="5"/>
      <c r="B30" s="5"/>
      <c r="C30" s="5"/>
      <c r="D30" s="5"/>
      <c r="E30" s="5"/>
      <c r="F30" s="5"/>
      <c r="G30" s="5"/>
      <c r="H30" s="5"/>
      <c r="I30" s="5"/>
      <c r="J30" s="5"/>
      <c r="K30" s="5"/>
    </row>
    <row r="31" spans="1:11" ht="18" customHeight="1" x14ac:dyDescent="0.2">
      <c r="A31" s="5"/>
      <c r="B31" s="5"/>
      <c r="C31" s="5"/>
      <c r="D31" s="5"/>
      <c r="E31" s="5"/>
      <c r="F31" s="5"/>
      <c r="G31" s="5"/>
      <c r="H31" s="5"/>
      <c r="I31" s="5"/>
      <c r="J31" s="5"/>
      <c r="K31" s="5"/>
    </row>
    <row r="32" spans="1:11" ht="18" customHeight="1" x14ac:dyDescent="0.2">
      <c r="A32" s="5"/>
      <c r="B32" s="5"/>
      <c r="C32" s="5"/>
      <c r="D32" s="5"/>
      <c r="E32" s="5"/>
      <c r="F32" s="5"/>
      <c r="G32" s="5"/>
      <c r="H32" s="5"/>
      <c r="I32" s="5"/>
      <c r="J32" s="5"/>
      <c r="K32" s="5"/>
    </row>
    <row r="33" spans="1:11" ht="18" customHeight="1" x14ac:dyDescent="0.2">
      <c r="A33" s="5"/>
      <c r="B33" s="5"/>
      <c r="C33" s="5"/>
      <c r="D33" s="5"/>
      <c r="E33" s="5"/>
      <c r="F33" s="5"/>
      <c r="G33" s="5"/>
      <c r="H33" s="5"/>
      <c r="I33" s="5"/>
      <c r="J33" s="5"/>
      <c r="K33" s="5"/>
    </row>
    <row r="34" spans="1:11" ht="18" customHeight="1" x14ac:dyDescent="0.2">
      <c r="A34" s="5"/>
      <c r="B34" s="5"/>
      <c r="C34" s="5"/>
      <c r="D34" s="5"/>
      <c r="E34" s="5"/>
      <c r="F34" s="5"/>
      <c r="G34" s="5"/>
      <c r="H34" s="5"/>
      <c r="I34" s="5"/>
      <c r="J34" s="5"/>
      <c r="K34" s="5"/>
    </row>
    <row r="35" spans="1:11" ht="18" customHeight="1" x14ac:dyDescent="0.2">
      <c r="A35" s="5"/>
      <c r="B35" s="5"/>
      <c r="C35" s="5"/>
      <c r="D35" s="5"/>
      <c r="E35" s="5"/>
      <c r="F35" s="5"/>
      <c r="G35" s="5"/>
      <c r="H35" s="5"/>
      <c r="I35" s="5"/>
      <c r="J35" s="5"/>
      <c r="K35" s="5"/>
    </row>
    <row r="36" spans="1:11" ht="18" customHeight="1" x14ac:dyDescent="0.2">
      <c r="A36" s="5"/>
      <c r="B36" s="5"/>
      <c r="C36" s="5"/>
      <c r="D36" s="5"/>
      <c r="E36" s="5"/>
      <c r="F36" s="5"/>
      <c r="G36" s="5"/>
      <c r="H36" s="5"/>
      <c r="I36" s="5"/>
      <c r="J36" s="5"/>
      <c r="K36" s="5"/>
    </row>
    <row r="37" spans="1:11" ht="18" customHeight="1" x14ac:dyDescent="0.2">
      <c r="A37" s="5"/>
      <c r="B37" s="5"/>
      <c r="C37" s="5"/>
      <c r="D37" s="5"/>
      <c r="E37" s="5"/>
      <c r="F37" s="5"/>
      <c r="G37" s="5"/>
      <c r="H37" s="5"/>
      <c r="I37" s="5"/>
      <c r="J37" s="5"/>
      <c r="K37" s="5"/>
    </row>
    <row r="38" spans="1:11" ht="18" customHeight="1" x14ac:dyDescent="0.2">
      <c r="A38" s="5"/>
      <c r="B38" s="5"/>
      <c r="C38" s="5"/>
      <c r="D38" s="5"/>
      <c r="E38" s="5"/>
      <c r="F38" s="5"/>
      <c r="G38" s="5"/>
      <c r="H38" s="5"/>
      <c r="I38" s="5"/>
      <c r="J38" s="5"/>
      <c r="K38" s="5"/>
    </row>
    <row r="39" spans="1:11" ht="18" customHeight="1" x14ac:dyDescent="0.2">
      <c r="A39" s="5"/>
      <c r="B39" s="5"/>
      <c r="C39" s="5"/>
      <c r="D39" s="5"/>
      <c r="E39" s="5"/>
      <c r="F39" s="5"/>
      <c r="G39" s="5"/>
      <c r="H39" s="5"/>
      <c r="I39" s="5"/>
      <c r="J39" s="5"/>
      <c r="K39" s="5"/>
    </row>
    <row r="40" spans="1:11" ht="18" customHeight="1" x14ac:dyDescent="0.2">
      <c r="A40" s="5"/>
      <c r="B40" s="5"/>
      <c r="C40" s="5"/>
      <c r="D40" s="5"/>
      <c r="E40" s="5"/>
      <c r="F40" s="5"/>
      <c r="G40" s="5"/>
      <c r="H40" s="5"/>
      <c r="I40" s="5"/>
      <c r="J40" s="5"/>
      <c r="K40" s="5"/>
    </row>
    <row r="41" spans="1:11" ht="18" customHeight="1" x14ac:dyDescent="0.2">
      <c r="A41" s="5"/>
      <c r="B41" s="5"/>
      <c r="C41" s="5"/>
      <c r="D41" s="5"/>
      <c r="E41" s="5"/>
      <c r="F41" s="5"/>
      <c r="G41" s="5"/>
      <c r="H41" s="5"/>
      <c r="I41" s="5"/>
      <c r="J41" s="5"/>
      <c r="K41" s="5"/>
    </row>
    <row r="42" spans="1:11" ht="18" customHeight="1" x14ac:dyDescent="0.2">
      <c r="A42" s="5"/>
      <c r="B42" s="5"/>
      <c r="C42" s="5"/>
      <c r="D42" s="5"/>
      <c r="E42" s="5"/>
      <c r="F42" s="5"/>
      <c r="G42" s="5"/>
      <c r="H42" s="5"/>
      <c r="I42" s="5"/>
      <c r="J42" s="5"/>
      <c r="K42" s="5"/>
    </row>
    <row r="43" spans="1:11" ht="18" customHeight="1" x14ac:dyDescent="0.2">
      <c r="A43" s="5"/>
      <c r="B43" s="5"/>
      <c r="C43" s="5"/>
      <c r="D43" s="5"/>
      <c r="E43" s="5"/>
      <c r="F43" s="5"/>
      <c r="G43" s="5"/>
      <c r="H43" s="5"/>
      <c r="I43" s="5"/>
      <c r="J43" s="5"/>
      <c r="K43" s="5"/>
    </row>
    <row r="44" spans="1:11" ht="18" customHeight="1" x14ac:dyDescent="0.2">
      <c r="A44" s="5"/>
      <c r="B44" s="5"/>
      <c r="C44" s="5"/>
      <c r="D44" s="5"/>
      <c r="E44" s="5"/>
      <c r="F44" s="5"/>
      <c r="G44" s="5"/>
      <c r="H44" s="5"/>
      <c r="I44" s="5"/>
      <c r="J44" s="5"/>
      <c r="K44" s="5"/>
    </row>
    <row r="45" spans="1:11" ht="18" customHeight="1" x14ac:dyDescent="0.2">
      <c r="A45" s="5"/>
      <c r="B45" s="5"/>
      <c r="C45" s="5"/>
      <c r="D45" s="5"/>
      <c r="E45" s="5"/>
      <c r="F45" s="5"/>
      <c r="G45" s="5"/>
      <c r="H45" s="5"/>
      <c r="I45" s="5"/>
      <c r="J45" s="5"/>
      <c r="K45" s="5"/>
    </row>
    <row r="46" spans="1:11" ht="18" customHeight="1" x14ac:dyDescent="0.2">
      <c r="A46" s="5"/>
      <c r="B46" s="5"/>
      <c r="C46" s="5"/>
      <c r="D46" s="5"/>
      <c r="E46" s="5"/>
      <c r="F46" s="5"/>
      <c r="G46" s="5"/>
      <c r="H46" s="5"/>
      <c r="I46" s="5"/>
      <c r="J46" s="5"/>
      <c r="K46" s="5"/>
    </row>
    <row r="47" spans="1:11" ht="18" customHeight="1" x14ac:dyDescent="0.2">
      <c r="A47" s="5"/>
      <c r="B47" s="5"/>
      <c r="C47" s="5"/>
      <c r="D47" s="5"/>
      <c r="E47" s="5"/>
      <c r="F47" s="5"/>
      <c r="G47" s="5"/>
      <c r="H47" s="5"/>
      <c r="I47" s="5"/>
      <c r="J47" s="5"/>
      <c r="K47" s="5"/>
    </row>
    <row r="49" spans="5:8" x14ac:dyDescent="0.2">
      <c r="E49" s="6"/>
      <c r="F49" s="6"/>
      <c r="G49" s="6"/>
      <c r="H49" s="6"/>
    </row>
  </sheetData>
  <sheetProtection selectLockedCells="1"/>
  <mergeCells count="36">
    <mergeCell ref="D29:F29"/>
    <mergeCell ref="B29:C29"/>
    <mergeCell ref="D23:F23"/>
    <mergeCell ref="D24:F24"/>
    <mergeCell ref="D25:F25"/>
    <mergeCell ref="D26:F26"/>
    <mergeCell ref="D27:F27"/>
    <mergeCell ref="D28:F28"/>
    <mergeCell ref="D19:F19"/>
    <mergeCell ref="E5:G5"/>
    <mergeCell ref="E6:G6"/>
    <mergeCell ref="A10:F10"/>
    <mergeCell ref="D11:F11"/>
    <mergeCell ref="D12:F12"/>
    <mergeCell ref="D13:E13"/>
    <mergeCell ref="A9:K9"/>
    <mergeCell ref="B11:B14"/>
    <mergeCell ref="A11:A14"/>
    <mergeCell ref="C12:C13"/>
    <mergeCell ref="A8:K8"/>
    <mergeCell ref="D22:F22"/>
    <mergeCell ref="A2:I2"/>
    <mergeCell ref="J2:K2"/>
    <mergeCell ref="A3:I3"/>
    <mergeCell ref="J3:K6"/>
    <mergeCell ref="A4:A5"/>
    <mergeCell ref="E4:I4"/>
    <mergeCell ref="B4:D5"/>
    <mergeCell ref="B6:D6"/>
    <mergeCell ref="D20:F20"/>
    <mergeCell ref="D21:F21"/>
    <mergeCell ref="D14:F14"/>
    <mergeCell ref="D15:F15"/>
    <mergeCell ref="D16:F16"/>
    <mergeCell ref="D17:F17"/>
    <mergeCell ref="D18:F18"/>
  </mergeCells>
  <dataValidations disablePrompts="1" count="1">
    <dataValidation type="list" allowBlank="1" showInputMessage="1" showErrorMessage="1" promptTitle="Select Units of Measurement" prompt="m3, Imp Gal, US Gal, ft3" sqref="I14" xr:uid="{00000000-0002-0000-0000-000000000000}">
      <formula1>"m3, Imp Gal, US Gal, ft3"</formula1>
    </dataValidation>
  </dataValidations>
  <printOptions horizontalCentered="1" verticalCentered="1"/>
  <pageMargins left="0.39370078740157483" right="0.39370078740157483" top="0.39370078740157483" bottom="0.39370078740157483" header="0.51181102362204722" footer="0.23622047244094491"/>
  <pageSetup orientation="landscape" r:id="rId1"/>
  <headerFooter>
    <oddFooter>&amp;L&amp;"Arial,Bold"Toronto Water - Sewer Surcharge Rebate&amp;RRevision 2023</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743"/>
  <sheetViews>
    <sheetView topLeftCell="A711" zoomScaleNormal="100" zoomScalePageLayoutView="80" workbookViewId="0">
      <selection activeCell="A417" sqref="A417:F417"/>
    </sheetView>
  </sheetViews>
  <sheetFormatPr defaultRowHeight="16.5" x14ac:dyDescent="0.2"/>
  <cols>
    <col min="1" max="1" width="17.28515625" style="1" bestFit="1" customWidth="1"/>
    <col min="2" max="9" width="10.7109375" style="4" customWidth="1"/>
    <col min="10" max="14" width="10.7109375" style="2" customWidth="1"/>
    <col min="15" max="15" width="10.7109375" style="6" customWidth="1"/>
    <col min="16" max="16384" width="9.140625" style="2"/>
  </cols>
  <sheetData>
    <row r="1" spans="1:15" x14ac:dyDescent="0.2">
      <c r="A1" s="61" t="s">
        <v>147</v>
      </c>
    </row>
    <row r="2" spans="1:15" ht="37.5" customHeight="1" thickBot="1" x14ac:dyDescent="0.25">
      <c r="A2" s="142"/>
      <c r="B2" s="142"/>
      <c r="C2" s="142"/>
      <c r="D2" s="142"/>
      <c r="E2" s="142"/>
      <c r="F2" s="142"/>
      <c r="G2" s="142"/>
      <c r="H2" s="142"/>
      <c r="I2" s="142"/>
      <c r="J2" s="142"/>
      <c r="K2" s="66" t="s">
        <v>5</v>
      </c>
      <c r="L2" s="66"/>
      <c r="M2" s="66"/>
      <c r="N2" s="27"/>
      <c r="O2" s="47"/>
    </row>
    <row r="3" spans="1:15" ht="18.75" customHeight="1" x14ac:dyDescent="0.2">
      <c r="A3" s="67" t="s">
        <v>10</v>
      </c>
      <c r="B3" s="68"/>
      <c r="C3" s="68"/>
      <c r="D3" s="68"/>
      <c r="E3" s="68"/>
      <c r="F3" s="68"/>
      <c r="G3" s="68"/>
      <c r="H3" s="68"/>
      <c r="I3" s="68"/>
      <c r="J3" s="68"/>
      <c r="K3" s="143" t="s">
        <v>11</v>
      </c>
      <c r="L3" s="144"/>
      <c r="M3" s="145"/>
    </row>
    <row r="4" spans="1:15" ht="18.75" customHeight="1" x14ac:dyDescent="0.2">
      <c r="A4" s="152" t="s">
        <v>13</v>
      </c>
      <c r="B4" s="153"/>
      <c r="C4" s="153"/>
      <c r="D4" s="153"/>
      <c r="E4" s="153"/>
      <c r="F4" s="77" t="s">
        <v>9</v>
      </c>
      <c r="G4" s="77"/>
      <c r="H4" s="77"/>
      <c r="I4" s="77"/>
      <c r="J4" s="77"/>
      <c r="K4" s="146"/>
      <c r="L4" s="147"/>
      <c r="M4" s="148"/>
    </row>
    <row r="5" spans="1:15" ht="18.75" customHeight="1" x14ac:dyDescent="0.2">
      <c r="A5" s="152"/>
      <c r="B5" s="153"/>
      <c r="C5" s="153"/>
      <c r="D5" s="153"/>
      <c r="E5" s="153"/>
      <c r="F5" s="154" t="s">
        <v>7</v>
      </c>
      <c r="G5" s="154"/>
      <c r="H5" s="154"/>
      <c r="I5" s="10" t="s">
        <v>0</v>
      </c>
      <c r="J5" s="10" t="s">
        <v>6</v>
      </c>
      <c r="K5" s="146"/>
      <c r="L5" s="147"/>
      <c r="M5" s="148"/>
    </row>
    <row r="6" spans="1:15" ht="18.75" customHeight="1" thickBot="1" x14ac:dyDescent="0.25">
      <c r="A6" s="17" t="s">
        <v>14</v>
      </c>
      <c r="B6" s="155"/>
      <c r="C6" s="155"/>
      <c r="D6" s="155"/>
      <c r="E6" s="155"/>
      <c r="F6" s="155"/>
      <c r="G6" s="155"/>
      <c r="H6" s="155"/>
      <c r="I6" s="16"/>
      <c r="J6" s="16"/>
      <c r="K6" s="149"/>
      <c r="L6" s="150"/>
      <c r="M6" s="151"/>
    </row>
    <row r="7" spans="1:15" ht="27.75" customHeight="1" thickBot="1" x14ac:dyDescent="0.25">
      <c r="A7" s="114" t="s">
        <v>145</v>
      </c>
      <c r="B7" s="114"/>
      <c r="C7" s="114"/>
      <c r="D7" s="114"/>
      <c r="E7" s="114"/>
      <c r="F7" s="114"/>
      <c r="G7" s="114"/>
      <c r="H7" s="114"/>
      <c r="I7" s="114"/>
      <c r="J7" s="114"/>
      <c r="K7" s="114"/>
      <c r="L7" s="114"/>
      <c r="M7" s="114"/>
      <c r="N7" s="114"/>
      <c r="O7" s="114"/>
    </row>
    <row r="8" spans="1:15" ht="18.75" customHeight="1" thickBot="1" x14ac:dyDescent="0.25">
      <c r="A8" s="51"/>
      <c r="B8" s="52"/>
      <c r="C8" s="52"/>
      <c r="D8" s="52"/>
      <c r="E8" s="52"/>
      <c r="F8" s="52"/>
      <c r="G8" s="124" t="s">
        <v>143</v>
      </c>
      <c r="H8" s="125"/>
      <c r="I8" s="125"/>
      <c r="J8" s="125"/>
      <c r="K8" s="125"/>
      <c r="L8" s="125"/>
      <c r="M8" s="125"/>
      <c r="N8" s="126"/>
      <c r="O8" s="127"/>
    </row>
    <row r="9" spans="1:15" ht="18.75" customHeight="1" thickBot="1" x14ac:dyDescent="0.25">
      <c r="A9" s="50"/>
      <c r="B9" s="50"/>
      <c r="C9" s="50"/>
      <c r="D9" s="50"/>
      <c r="E9" s="50"/>
      <c r="F9" s="50"/>
      <c r="G9" s="124" t="s">
        <v>92</v>
      </c>
      <c r="H9" s="125"/>
      <c r="I9" s="125"/>
      <c r="J9" s="125"/>
      <c r="K9" s="125"/>
      <c r="L9" s="125"/>
      <c r="M9" s="125"/>
      <c r="N9" s="126">
        <f>O15+O21+O27+O33+O39+O52+O58+O64+O70+O76+O89+O95+O101+O107+O113+O126+O132+O138+O144+O150+O163+O169+O175+O181+O187+O200+O206+O212+O218+O224+O237+O243+O249+O255+O261+O274+O280+O286+O292+O298+O311+O317+O323+O329+O335+O348+O354+O360+O366+O372+O385+O391+O397+O403+O409+O422+O428+O434+O440+O446+O459+O465+O471+O477+O483+O496+O502+O508+O514+O520+O533+O539+O545+O551+O557+O570+O576+O582+O588+O594+O607+O613+O619+O625+O631+O644+O650+O656+O662+O668+O681+O687+O693+O699+O705+O718+O724+O730+O736+O742</f>
        <v>0</v>
      </c>
      <c r="O9" s="127"/>
    </row>
    <row r="10" spans="1:15" s="3" customFormat="1" ht="26.25" customHeight="1" thickBot="1" x14ac:dyDescent="0.25">
      <c r="A10" s="96" t="s">
        <v>26</v>
      </c>
      <c r="B10" s="97"/>
      <c r="C10" s="97"/>
      <c r="D10" s="97"/>
      <c r="E10" s="97"/>
      <c r="F10" s="98"/>
      <c r="G10" s="124" t="s">
        <v>81</v>
      </c>
      <c r="H10" s="125"/>
      <c r="I10" s="125"/>
      <c r="J10" s="125"/>
      <c r="K10" s="125"/>
      <c r="L10" s="125"/>
      <c r="M10" s="125"/>
      <c r="N10" s="126">
        <f>O16+O22+O28+O34+O40+O53+O59+O65+O71+O77+O90+O96+O102+O108+O114+O127+O133+O139+O145+O151+O164+O170+O176+O182+O188+O201+O207+O213+O219+O225+O238+O244+O250+O256+O262+O275+O281+O287+O293+O299+O312+O318+O324+O330+O336+O349+O355+O361+O367+O373+O386+O392+O398+O404+O410+O423+O429+O435+O441+O447+O460+O466+O472+O478+O484+O497+O503+O509+O515+O521+O534+O540+O546+O552+O558+O571+O577+O583+O589+O595+O608+O614+O620+O626+O632+O645+O651+O657+O663+O669+O682+O688+O694+O700+O706+O719+O725+O731+O737+O743</f>
        <v>0</v>
      </c>
      <c r="O10" s="127"/>
    </row>
    <row r="11" spans="1:15" s="3" customFormat="1" ht="16.5" customHeight="1" thickBot="1" x14ac:dyDescent="0.25">
      <c r="A11" s="32" t="s">
        <v>16</v>
      </c>
      <c r="B11" s="136"/>
      <c r="C11" s="136"/>
      <c r="D11" s="136"/>
      <c r="E11" s="136"/>
      <c r="F11" s="137" t="s">
        <v>17</v>
      </c>
      <c r="G11" s="137"/>
      <c r="H11" s="56"/>
      <c r="I11" s="157"/>
      <c r="J11" s="157"/>
      <c r="K11" s="157"/>
      <c r="L11" s="157"/>
      <c r="M11" s="157"/>
      <c r="N11" s="157"/>
      <c r="O11" s="158"/>
    </row>
    <row r="12" spans="1:15" s="3" customFormat="1" ht="16.5" customHeight="1" x14ac:dyDescent="0.2">
      <c r="A12" s="33" t="s">
        <v>19</v>
      </c>
      <c r="B12" s="31"/>
      <c r="C12" s="31"/>
      <c r="D12" s="31"/>
      <c r="E12" s="31"/>
      <c r="F12" s="31"/>
      <c r="G12" s="31"/>
      <c r="H12" s="31"/>
      <c r="I12" s="39"/>
      <c r="J12" s="39"/>
      <c r="K12" s="39"/>
      <c r="L12" s="39"/>
      <c r="M12" s="39"/>
      <c r="N12" s="39"/>
      <c r="O12" s="40" t="s">
        <v>2</v>
      </c>
    </row>
    <row r="13" spans="1:15" s="3" customFormat="1" ht="16.5" customHeight="1" x14ac:dyDescent="0.2">
      <c r="A13" s="34" t="s">
        <v>1</v>
      </c>
      <c r="B13" s="28"/>
      <c r="C13" s="29" t="str">
        <f>IF(C12&lt;&gt;"",C12-B12,"")</f>
        <v/>
      </c>
      <c r="D13" s="29" t="str">
        <f t="shared" ref="D13:N13" si="0">IF(D12&lt;&gt;"",D12-C12,"")</f>
        <v/>
      </c>
      <c r="E13" s="29" t="str">
        <f t="shared" si="0"/>
        <v/>
      </c>
      <c r="F13" s="29" t="str">
        <f t="shared" si="0"/>
        <v/>
      </c>
      <c r="G13" s="29" t="str">
        <f t="shared" si="0"/>
        <v/>
      </c>
      <c r="H13" s="29" t="str">
        <f t="shared" si="0"/>
        <v/>
      </c>
      <c r="I13" s="29" t="str">
        <f t="shared" si="0"/>
        <v/>
      </c>
      <c r="J13" s="29" t="str">
        <f t="shared" si="0"/>
        <v/>
      </c>
      <c r="K13" s="29" t="str">
        <f t="shared" si="0"/>
        <v/>
      </c>
      <c r="L13" s="29" t="str">
        <f t="shared" si="0"/>
        <v/>
      </c>
      <c r="M13" s="29" t="str">
        <f t="shared" si="0"/>
        <v/>
      </c>
      <c r="N13" s="29" t="str">
        <f t="shared" si="0"/>
        <v/>
      </c>
      <c r="O13" s="35">
        <f>SUM(C13:N13)</f>
        <v>0</v>
      </c>
    </row>
    <row r="14" spans="1:15" s="3" customFormat="1" ht="16.5" customHeight="1" x14ac:dyDescent="0.2">
      <c r="A14" s="36" t="s">
        <v>20</v>
      </c>
      <c r="B14" s="30"/>
      <c r="C14" s="30"/>
      <c r="D14" s="30"/>
      <c r="E14" s="30"/>
      <c r="F14" s="30"/>
      <c r="G14" s="30"/>
      <c r="H14" s="30"/>
      <c r="I14" s="30"/>
      <c r="J14" s="30"/>
      <c r="K14" s="30"/>
      <c r="L14" s="30"/>
      <c r="M14" s="30"/>
      <c r="N14" s="30"/>
      <c r="O14" s="44">
        <f>SUM(B14:N14)</f>
        <v>0</v>
      </c>
    </row>
    <row r="15" spans="1:15" s="3" customFormat="1" ht="16.5" customHeight="1" thickBot="1" x14ac:dyDescent="0.25">
      <c r="A15" s="37" t="s">
        <v>21</v>
      </c>
      <c r="B15" s="38" t="str">
        <f>IF(B14&lt;&gt;"",B14*$H11,"")</f>
        <v/>
      </c>
      <c r="C15" s="38" t="str">
        <f t="shared" ref="C15:N15" si="1">IF(C14&lt;&gt;"",C14*$H11,"")</f>
        <v/>
      </c>
      <c r="D15" s="38" t="str">
        <f t="shared" si="1"/>
        <v/>
      </c>
      <c r="E15" s="38" t="str">
        <f t="shared" si="1"/>
        <v/>
      </c>
      <c r="F15" s="38" t="str">
        <f t="shared" si="1"/>
        <v/>
      </c>
      <c r="G15" s="38" t="str">
        <f t="shared" si="1"/>
        <v/>
      </c>
      <c r="H15" s="38" t="str">
        <f t="shared" si="1"/>
        <v/>
      </c>
      <c r="I15" s="38" t="str">
        <f t="shared" si="1"/>
        <v/>
      </c>
      <c r="J15" s="38" t="str">
        <f t="shared" si="1"/>
        <v/>
      </c>
      <c r="K15" s="38" t="str">
        <f t="shared" si="1"/>
        <v/>
      </c>
      <c r="L15" s="38" t="str">
        <f t="shared" si="1"/>
        <v/>
      </c>
      <c r="M15" s="38" t="str">
        <f t="shared" si="1"/>
        <v/>
      </c>
      <c r="N15" s="38" t="str">
        <f t="shared" si="1"/>
        <v/>
      </c>
      <c r="O15" s="43">
        <f>SUM(B15:N15)</f>
        <v>0</v>
      </c>
    </row>
    <row r="16" spans="1:15" s="3" customFormat="1" ht="16.5" customHeight="1" thickBot="1" x14ac:dyDescent="0.25">
      <c r="A16" s="133"/>
      <c r="B16" s="129"/>
      <c r="C16" s="129"/>
      <c r="D16" s="129"/>
      <c r="E16" s="129"/>
      <c r="F16" s="129"/>
      <c r="G16" s="129"/>
      <c r="H16" s="129"/>
      <c r="I16" s="134"/>
      <c r="J16" s="134"/>
      <c r="K16" s="134"/>
      <c r="L16" s="135"/>
      <c r="M16" s="131" t="s">
        <v>15</v>
      </c>
      <c r="N16" s="132"/>
      <c r="O16" s="49">
        <f>IF(O15&gt;0,O15/O13*365,0)</f>
        <v>0</v>
      </c>
    </row>
    <row r="17" spans="1:15" s="3" customFormat="1" ht="16.5" customHeight="1" thickBot="1" x14ac:dyDescent="0.25">
      <c r="A17" s="32" t="s">
        <v>24</v>
      </c>
      <c r="B17" s="136"/>
      <c r="C17" s="136"/>
      <c r="D17" s="136"/>
      <c r="E17" s="136"/>
      <c r="F17" s="137" t="s">
        <v>17</v>
      </c>
      <c r="G17" s="137"/>
      <c r="H17" s="57"/>
      <c r="I17" s="138"/>
      <c r="J17" s="139"/>
      <c r="K17" s="139"/>
      <c r="L17" s="139"/>
      <c r="M17" s="140"/>
      <c r="N17" s="140"/>
      <c r="O17" s="141"/>
    </row>
    <row r="18" spans="1:15" s="3" customFormat="1" ht="16.5" customHeight="1" x14ac:dyDescent="0.2">
      <c r="A18" s="33" t="s">
        <v>19</v>
      </c>
      <c r="B18" s="31"/>
      <c r="C18" s="31"/>
      <c r="D18" s="31"/>
      <c r="E18" s="31"/>
      <c r="F18" s="31"/>
      <c r="G18" s="31"/>
      <c r="H18" s="31"/>
      <c r="I18" s="41"/>
      <c r="J18" s="41"/>
      <c r="K18" s="41"/>
      <c r="L18" s="41"/>
      <c r="M18" s="41"/>
      <c r="N18" s="41"/>
      <c r="O18" s="42" t="s">
        <v>2</v>
      </c>
    </row>
    <row r="19" spans="1:15" s="3" customFormat="1" ht="16.5" customHeight="1" x14ac:dyDescent="0.2">
      <c r="A19" s="34" t="s">
        <v>1</v>
      </c>
      <c r="B19" s="28"/>
      <c r="C19" s="29" t="str">
        <f t="shared" ref="C19:N19" si="2">IF(C18&lt;&gt;"",C18-B18,"")</f>
        <v/>
      </c>
      <c r="D19" s="29" t="str">
        <f t="shared" si="2"/>
        <v/>
      </c>
      <c r="E19" s="29" t="str">
        <f t="shared" si="2"/>
        <v/>
      </c>
      <c r="F19" s="29" t="str">
        <f t="shared" si="2"/>
        <v/>
      </c>
      <c r="G19" s="29" t="str">
        <f t="shared" si="2"/>
        <v/>
      </c>
      <c r="H19" s="29" t="str">
        <f t="shared" si="2"/>
        <v/>
      </c>
      <c r="I19" s="29" t="str">
        <f t="shared" si="2"/>
        <v/>
      </c>
      <c r="J19" s="29" t="str">
        <f t="shared" si="2"/>
        <v/>
      </c>
      <c r="K19" s="29" t="str">
        <f t="shared" si="2"/>
        <v/>
      </c>
      <c r="L19" s="29" t="str">
        <f t="shared" si="2"/>
        <v/>
      </c>
      <c r="M19" s="29" t="str">
        <f t="shared" si="2"/>
        <v/>
      </c>
      <c r="N19" s="29" t="str">
        <f t="shared" si="2"/>
        <v/>
      </c>
      <c r="O19" s="35">
        <f>SUM(C19:N19)</f>
        <v>0</v>
      </c>
    </row>
    <row r="20" spans="1:15" s="3" customFormat="1" ht="16.5" customHeight="1" x14ac:dyDescent="0.2">
      <c r="A20" s="36" t="s">
        <v>20</v>
      </c>
      <c r="B20" s="30"/>
      <c r="C20" s="30"/>
      <c r="D20" s="30"/>
      <c r="E20" s="30"/>
      <c r="F20" s="30"/>
      <c r="G20" s="30"/>
      <c r="H20" s="30"/>
      <c r="I20" s="30"/>
      <c r="J20" s="30"/>
      <c r="K20" s="30"/>
      <c r="L20" s="30"/>
      <c r="M20" s="30"/>
      <c r="N20" s="30"/>
      <c r="O20" s="44">
        <f>SUM(B20:N20)</f>
        <v>0</v>
      </c>
    </row>
    <row r="21" spans="1:15" s="3" customFormat="1" ht="16.5" customHeight="1" thickBot="1" x14ac:dyDescent="0.25">
      <c r="A21" s="37" t="s">
        <v>21</v>
      </c>
      <c r="B21" s="38" t="str">
        <f t="shared" ref="B21:N21" si="3">IF(B20&lt;&gt;"",B20*$H17,"")</f>
        <v/>
      </c>
      <c r="C21" s="38" t="str">
        <f t="shared" si="3"/>
        <v/>
      </c>
      <c r="D21" s="38" t="str">
        <f t="shared" si="3"/>
        <v/>
      </c>
      <c r="E21" s="38" t="str">
        <f t="shared" si="3"/>
        <v/>
      </c>
      <c r="F21" s="38" t="str">
        <f t="shared" si="3"/>
        <v/>
      </c>
      <c r="G21" s="38" t="str">
        <f t="shared" si="3"/>
        <v/>
      </c>
      <c r="H21" s="38" t="str">
        <f t="shared" si="3"/>
        <v/>
      </c>
      <c r="I21" s="38" t="str">
        <f t="shared" si="3"/>
        <v/>
      </c>
      <c r="J21" s="38" t="str">
        <f t="shared" si="3"/>
        <v/>
      </c>
      <c r="K21" s="38" t="str">
        <f t="shared" si="3"/>
        <v/>
      </c>
      <c r="L21" s="38" t="str">
        <f t="shared" si="3"/>
        <v/>
      </c>
      <c r="M21" s="38" t="str">
        <f t="shared" si="3"/>
        <v/>
      </c>
      <c r="N21" s="38" t="str">
        <f t="shared" si="3"/>
        <v/>
      </c>
      <c r="O21" s="43">
        <f>SUM(B21:N21)</f>
        <v>0</v>
      </c>
    </row>
    <row r="22" spans="1:15" s="3" customFormat="1" ht="16.5" customHeight="1" thickBot="1" x14ac:dyDescent="0.25">
      <c r="A22" s="133"/>
      <c r="B22" s="129"/>
      <c r="C22" s="129"/>
      <c r="D22" s="129"/>
      <c r="E22" s="129"/>
      <c r="F22" s="129"/>
      <c r="G22" s="129"/>
      <c r="H22" s="129"/>
      <c r="I22" s="134"/>
      <c r="J22" s="134"/>
      <c r="K22" s="134"/>
      <c r="L22" s="135"/>
      <c r="M22" s="131" t="s">
        <v>15</v>
      </c>
      <c r="N22" s="132"/>
      <c r="O22" s="49">
        <f>IF(O21&gt;0,O21/O19*365,0)</f>
        <v>0</v>
      </c>
    </row>
    <row r="23" spans="1:15" s="3" customFormat="1" ht="16.5" customHeight="1" thickBot="1" x14ac:dyDescent="0.25">
      <c r="A23" s="32" t="s">
        <v>23</v>
      </c>
      <c r="B23" s="136"/>
      <c r="C23" s="136"/>
      <c r="D23" s="136"/>
      <c r="E23" s="136"/>
      <c r="F23" s="137" t="s">
        <v>17</v>
      </c>
      <c r="G23" s="137"/>
      <c r="H23" s="57"/>
      <c r="I23" s="138"/>
      <c r="J23" s="139"/>
      <c r="K23" s="139"/>
      <c r="L23" s="139"/>
      <c r="M23" s="140"/>
      <c r="N23" s="140"/>
      <c r="O23" s="141"/>
    </row>
    <row r="24" spans="1:15" s="3" customFormat="1" ht="16.5" customHeight="1" x14ac:dyDescent="0.2">
      <c r="A24" s="33" t="s">
        <v>19</v>
      </c>
      <c r="B24" s="31"/>
      <c r="C24" s="31"/>
      <c r="D24" s="31"/>
      <c r="E24" s="31"/>
      <c r="F24" s="31"/>
      <c r="G24" s="31"/>
      <c r="H24" s="31"/>
      <c r="I24" s="41"/>
      <c r="J24" s="41"/>
      <c r="K24" s="41"/>
      <c r="L24" s="41"/>
      <c r="M24" s="41"/>
      <c r="N24" s="41"/>
      <c r="O24" s="42" t="s">
        <v>2</v>
      </c>
    </row>
    <row r="25" spans="1:15" s="3" customFormat="1" ht="16.5" customHeight="1" x14ac:dyDescent="0.2">
      <c r="A25" s="34" t="s">
        <v>1</v>
      </c>
      <c r="B25" s="28"/>
      <c r="C25" s="29" t="str">
        <f t="shared" ref="C25:N25" si="4">IF(C24&lt;&gt;"",C24-B24,"")</f>
        <v/>
      </c>
      <c r="D25" s="29" t="str">
        <f t="shared" si="4"/>
        <v/>
      </c>
      <c r="E25" s="29" t="str">
        <f t="shared" si="4"/>
        <v/>
      </c>
      <c r="F25" s="29" t="str">
        <f t="shared" si="4"/>
        <v/>
      </c>
      <c r="G25" s="29" t="str">
        <f t="shared" si="4"/>
        <v/>
      </c>
      <c r="H25" s="29" t="str">
        <f t="shared" si="4"/>
        <v/>
      </c>
      <c r="I25" s="29" t="str">
        <f t="shared" si="4"/>
        <v/>
      </c>
      <c r="J25" s="29" t="str">
        <f t="shared" si="4"/>
        <v/>
      </c>
      <c r="K25" s="29" t="str">
        <f t="shared" si="4"/>
        <v/>
      </c>
      <c r="L25" s="29" t="str">
        <f t="shared" si="4"/>
        <v/>
      </c>
      <c r="M25" s="29" t="str">
        <f t="shared" si="4"/>
        <v/>
      </c>
      <c r="N25" s="29" t="str">
        <f t="shared" si="4"/>
        <v/>
      </c>
      <c r="O25" s="35">
        <f>SUM(C25:N25)</f>
        <v>0</v>
      </c>
    </row>
    <row r="26" spans="1:15" s="3" customFormat="1" ht="16.5" customHeight="1" x14ac:dyDescent="0.2">
      <c r="A26" s="36" t="s">
        <v>20</v>
      </c>
      <c r="B26" s="30"/>
      <c r="C26" s="30"/>
      <c r="D26" s="30"/>
      <c r="E26" s="30"/>
      <c r="F26" s="30"/>
      <c r="G26" s="30"/>
      <c r="H26" s="30"/>
      <c r="I26" s="30"/>
      <c r="J26" s="30"/>
      <c r="K26" s="30"/>
      <c r="L26" s="30"/>
      <c r="M26" s="30"/>
      <c r="N26" s="30"/>
      <c r="O26" s="44">
        <f>SUM(B26:N26)</f>
        <v>0</v>
      </c>
    </row>
    <row r="27" spans="1:15" s="3" customFormat="1" ht="16.5" customHeight="1" thickBot="1" x14ac:dyDescent="0.25">
      <c r="A27" s="37" t="s">
        <v>21</v>
      </c>
      <c r="B27" s="38" t="str">
        <f t="shared" ref="B27:N27" si="5">IF(B26&lt;&gt;"",B26*$H23,"")</f>
        <v/>
      </c>
      <c r="C27" s="38" t="str">
        <f t="shared" si="5"/>
        <v/>
      </c>
      <c r="D27" s="38" t="str">
        <f t="shared" si="5"/>
        <v/>
      </c>
      <c r="E27" s="38" t="str">
        <f t="shared" si="5"/>
        <v/>
      </c>
      <c r="F27" s="38" t="str">
        <f t="shared" si="5"/>
        <v/>
      </c>
      <c r="G27" s="38" t="str">
        <f t="shared" si="5"/>
        <v/>
      </c>
      <c r="H27" s="38" t="str">
        <f t="shared" si="5"/>
        <v/>
      </c>
      <c r="I27" s="38" t="str">
        <f t="shared" si="5"/>
        <v/>
      </c>
      <c r="J27" s="38" t="str">
        <f t="shared" si="5"/>
        <v/>
      </c>
      <c r="K27" s="38" t="str">
        <f t="shared" si="5"/>
        <v/>
      </c>
      <c r="L27" s="38" t="str">
        <f t="shared" si="5"/>
        <v/>
      </c>
      <c r="M27" s="38" t="str">
        <f t="shared" si="5"/>
        <v/>
      </c>
      <c r="N27" s="38" t="str">
        <f t="shared" si="5"/>
        <v/>
      </c>
      <c r="O27" s="43">
        <f>SUM(B27:N27)</f>
        <v>0</v>
      </c>
    </row>
    <row r="28" spans="1:15" s="3" customFormat="1" ht="16.5" customHeight="1" thickBot="1" x14ac:dyDescent="0.25">
      <c r="A28" s="133"/>
      <c r="B28" s="129"/>
      <c r="C28" s="129"/>
      <c r="D28" s="129"/>
      <c r="E28" s="129"/>
      <c r="F28" s="129"/>
      <c r="G28" s="129"/>
      <c r="H28" s="129"/>
      <c r="I28" s="134"/>
      <c r="J28" s="134"/>
      <c r="K28" s="134"/>
      <c r="L28" s="135"/>
      <c r="M28" s="131" t="s">
        <v>15</v>
      </c>
      <c r="N28" s="132"/>
      <c r="O28" s="49">
        <f>IF(O27&gt;0,O27/O25*365,0)</f>
        <v>0</v>
      </c>
    </row>
    <row r="29" spans="1:15" s="3" customFormat="1" ht="16.5" customHeight="1" thickBot="1" x14ac:dyDescent="0.25">
      <c r="A29" s="32" t="s">
        <v>22</v>
      </c>
      <c r="B29" s="136"/>
      <c r="C29" s="136"/>
      <c r="D29" s="136"/>
      <c r="E29" s="136"/>
      <c r="F29" s="137" t="s">
        <v>17</v>
      </c>
      <c r="G29" s="137"/>
      <c r="H29" s="57"/>
      <c r="I29" s="138"/>
      <c r="J29" s="139"/>
      <c r="K29" s="139"/>
      <c r="L29" s="139"/>
      <c r="M29" s="140"/>
      <c r="N29" s="140"/>
      <c r="O29" s="141"/>
    </row>
    <row r="30" spans="1:15" s="3" customFormat="1" ht="16.5" customHeight="1" x14ac:dyDescent="0.2">
      <c r="A30" s="33" t="s">
        <v>19</v>
      </c>
      <c r="B30" s="31"/>
      <c r="C30" s="31"/>
      <c r="D30" s="31"/>
      <c r="E30" s="31"/>
      <c r="F30" s="31"/>
      <c r="G30" s="31"/>
      <c r="H30" s="31"/>
      <c r="I30" s="41"/>
      <c r="J30" s="41"/>
      <c r="K30" s="41"/>
      <c r="L30" s="41"/>
      <c r="M30" s="41"/>
      <c r="N30" s="41"/>
      <c r="O30" s="42" t="s">
        <v>2</v>
      </c>
    </row>
    <row r="31" spans="1:15" s="3" customFormat="1" ht="16.5" customHeight="1" x14ac:dyDescent="0.2">
      <c r="A31" s="34" t="s">
        <v>1</v>
      </c>
      <c r="B31" s="28"/>
      <c r="C31" s="29" t="str">
        <f t="shared" ref="C31:N31" si="6">IF(C30&lt;&gt;"",C30-B30,"")</f>
        <v/>
      </c>
      <c r="D31" s="29" t="str">
        <f t="shared" si="6"/>
        <v/>
      </c>
      <c r="E31" s="29" t="str">
        <f t="shared" si="6"/>
        <v/>
      </c>
      <c r="F31" s="29" t="str">
        <f t="shared" si="6"/>
        <v/>
      </c>
      <c r="G31" s="29" t="str">
        <f t="shared" si="6"/>
        <v/>
      </c>
      <c r="H31" s="29" t="str">
        <f t="shared" si="6"/>
        <v/>
      </c>
      <c r="I31" s="29" t="str">
        <f t="shared" si="6"/>
        <v/>
      </c>
      <c r="J31" s="29" t="str">
        <f t="shared" si="6"/>
        <v/>
      </c>
      <c r="K31" s="29" t="str">
        <f t="shared" si="6"/>
        <v/>
      </c>
      <c r="L31" s="29" t="str">
        <f t="shared" si="6"/>
        <v/>
      </c>
      <c r="M31" s="29" t="str">
        <f t="shared" si="6"/>
        <v/>
      </c>
      <c r="N31" s="29" t="str">
        <f t="shared" si="6"/>
        <v/>
      </c>
      <c r="O31" s="35">
        <f>SUM(C31:N31)</f>
        <v>0</v>
      </c>
    </row>
    <row r="32" spans="1:15" s="3" customFormat="1" ht="16.5" customHeight="1" x14ac:dyDescent="0.2">
      <c r="A32" s="36" t="s">
        <v>20</v>
      </c>
      <c r="B32" s="30"/>
      <c r="C32" s="30"/>
      <c r="D32" s="30"/>
      <c r="E32" s="30"/>
      <c r="F32" s="30"/>
      <c r="G32" s="30"/>
      <c r="H32" s="30"/>
      <c r="I32" s="30"/>
      <c r="J32" s="30"/>
      <c r="K32" s="30"/>
      <c r="L32" s="30"/>
      <c r="M32" s="30"/>
      <c r="N32" s="30"/>
      <c r="O32" s="44">
        <f>SUM(B32:N32)</f>
        <v>0</v>
      </c>
    </row>
    <row r="33" spans="1:15" s="3" customFormat="1" ht="16.5" customHeight="1" thickBot="1" x14ac:dyDescent="0.25">
      <c r="A33" s="37" t="s">
        <v>21</v>
      </c>
      <c r="B33" s="38" t="str">
        <f t="shared" ref="B33:N33" si="7">IF(B32&lt;&gt;"",B32*$H29,"")</f>
        <v/>
      </c>
      <c r="C33" s="38" t="str">
        <f t="shared" si="7"/>
        <v/>
      </c>
      <c r="D33" s="38" t="str">
        <f t="shared" si="7"/>
        <v/>
      </c>
      <c r="E33" s="38" t="str">
        <f t="shared" si="7"/>
        <v/>
      </c>
      <c r="F33" s="38" t="str">
        <f t="shared" si="7"/>
        <v/>
      </c>
      <c r="G33" s="38" t="str">
        <f t="shared" si="7"/>
        <v/>
      </c>
      <c r="H33" s="38" t="str">
        <f t="shared" si="7"/>
        <v/>
      </c>
      <c r="I33" s="38" t="str">
        <f t="shared" si="7"/>
        <v/>
      </c>
      <c r="J33" s="38" t="str">
        <f t="shared" si="7"/>
        <v/>
      </c>
      <c r="K33" s="38" t="str">
        <f t="shared" si="7"/>
        <v/>
      </c>
      <c r="L33" s="38" t="str">
        <f t="shared" si="7"/>
        <v/>
      </c>
      <c r="M33" s="38" t="str">
        <f t="shared" si="7"/>
        <v/>
      </c>
      <c r="N33" s="38" t="str">
        <f t="shared" si="7"/>
        <v/>
      </c>
      <c r="O33" s="43">
        <f>SUM(B33:N33)</f>
        <v>0</v>
      </c>
    </row>
    <row r="34" spans="1:15" s="3" customFormat="1" ht="16.5" customHeight="1" thickBot="1" x14ac:dyDescent="0.25">
      <c r="A34" s="133"/>
      <c r="B34" s="129"/>
      <c r="C34" s="129"/>
      <c r="D34" s="129"/>
      <c r="E34" s="129"/>
      <c r="F34" s="129"/>
      <c r="G34" s="129"/>
      <c r="H34" s="129"/>
      <c r="I34" s="134"/>
      <c r="J34" s="134"/>
      <c r="K34" s="134"/>
      <c r="L34" s="135"/>
      <c r="M34" s="131" t="s">
        <v>15</v>
      </c>
      <c r="N34" s="132"/>
      <c r="O34" s="49">
        <f>IF(O33&gt;0,O33/O31*365,0)</f>
        <v>0</v>
      </c>
    </row>
    <row r="35" spans="1:15" ht="18" customHeight="1" thickBot="1" x14ac:dyDescent="0.25">
      <c r="A35" s="32" t="s">
        <v>25</v>
      </c>
      <c r="B35" s="136"/>
      <c r="C35" s="136"/>
      <c r="D35" s="136"/>
      <c r="E35" s="136"/>
      <c r="F35" s="137" t="s">
        <v>17</v>
      </c>
      <c r="G35" s="137"/>
      <c r="H35" s="57"/>
      <c r="I35" s="138"/>
      <c r="J35" s="139"/>
      <c r="K35" s="139"/>
      <c r="L35" s="139"/>
      <c r="M35" s="140"/>
      <c r="N35" s="140"/>
      <c r="O35" s="141"/>
    </row>
    <row r="36" spans="1:15" ht="18" customHeight="1" x14ac:dyDescent="0.2">
      <c r="A36" s="33" t="s">
        <v>19</v>
      </c>
      <c r="B36" s="31"/>
      <c r="C36" s="31"/>
      <c r="D36" s="31"/>
      <c r="E36" s="31"/>
      <c r="F36" s="31"/>
      <c r="G36" s="31"/>
      <c r="H36" s="31"/>
      <c r="I36" s="41"/>
      <c r="J36" s="41"/>
      <c r="K36" s="41"/>
      <c r="L36" s="41"/>
      <c r="M36" s="41"/>
      <c r="N36" s="41"/>
      <c r="O36" s="42" t="s">
        <v>2</v>
      </c>
    </row>
    <row r="37" spans="1:15" ht="18" customHeight="1" x14ac:dyDescent="0.2">
      <c r="A37" s="34" t="s">
        <v>1</v>
      </c>
      <c r="B37" s="28"/>
      <c r="C37" s="29" t="str">
        <f t="shared" ref="C37:N37" si="8">IF(C36&lt;&gt;"",C36-B36,"")</f>
        <v/>
      </c>
      <c r="D37" s="29" t="str">
        <f t="shared" si="8"/>
        <v/>
      </c>
      <c r="E37" s="29" t="str">
        <f t="shared" si="8"/>
        <v/>
      </c>
      <c r="F37" s="29" t="str">
        <f t="shared" si="8"/>
        <v/>
      </c>
      <c r="G37" s="29" t="str">
        <f t="shared" si="8"/>
        <v/>
      </c>
      <c r="H37" s="29" t="str">
        <f t="shared" si="8"/>
        <v/>
      </c>
      <c r="I37" s="29" t="str">
        <f t="shared" si="8"/>
        <v/>
      </c>
      <c r="J37" s="29" t="str">
        <f t="shared" si="8"/>
        <v/>
      </c>
      <c r="K37" s="29" t="str">
        <f t="shared" si="8"/>
        <v/>
      </c>
      <c r="L37" s="29" t="str">
        <f t="shared" si="8"/>
        <v/>
      </c>
      <c r="M37" s="29" t="str">
        <f t="shared" si="8"/>
        <v/>
      </c>
      <c r="N37" s="29" t="str">
        <f t="shared" si="8"/>
        <v/>
      </c>
      <c r="O37" s="35">
        <f>SUM(C37:N37)</f>
        <v>0</v>
      </c>
    </row>
    <row r="38" spans="1:15" ht="18" customHeight="1" x14ac:dyDescent="0.2">
      <c r="A38" s="36" t="s">
        <v>20</v>
      </c>
      <c r="B38" s="30"/>
      <c r="C38" s="30"/>
      <c r="D38" s="30"/>
      <c r="E38" s="30"/>
      <c r="F38" s="30"/>
      <c r="G38" s="30"/>
      <c r="H38" s="30"/>
      <c r="I38" s="30"/>
      <c r="J38" s="30"/>
      <c r="K38" s="30"/>
      <c r="L38" s="30"/>
      <c r="M38" s="30"/>
      <c r="N38" s="30"/>
      <c r="O38" s="44">
        <f>SUM(B38:N38)</f>
        <v>0</v>
      </c>
    </row>
    <row r="39" spans="1:15" ht="18" customHeight="1" thickBot="1" x14ac:dyDescent="0.25">
      <c r="A39" s="37" t="s">
        <v>21</v>
      </c>
      <c r="B39" s="38" t="str">
        <f t="shared" ref="B39:N39" si="9">IF(B38&lt;&gt;"",B38*$H35,"")</f>
        <v/>
      </c>
      <c r="C39" s="38" t="str">
        <f t="shared" si="9"/>
        <v/>
      </c>
      <c r="D39" s="38" t="str">
        <f t="shared" si="9"/>
        <v/>
      </c>
      <c r="E39" s="38" t="str">
        <f t="shared" si="9"/>
        <v/>
      </c>
      <c r="F39" s="38" t="str">
        <f t="shared" si="9"/>
        <v/>
      </c>
      <c r="G39" s="38" t="str">
        <f t="shared" si="9"/>
        <v/>
      </c>
      <c r="H39" s="38" t="str">
        <f t="shared" si="9"/>
        <v/>
      </c>
      <c r="I39" s="38" t="str">
        <f t="shared" si="9"/>
        <v/>
      </c>
      <c r="J39" s="38" t="str">
        <f t="shared" si="9"/>
        <v/>
      </c>
      <c r="K39" s="38" t="str">
        <f t="shared" si="9"/>
        <v/>
      </c>
      <c r="L39" s="38" t="str">
        <f t="shared" si="9"/>
        <v/>
      </c>
      <c r="M39" s="38" t="str">
        <f t="shared" si="9"/>
        <v/>
      </c>
      <c r="N39" s="38" t="str">
        <f t="shared" si="9"/>
        <v/>
      </c>
      <c r="O39" s="43">
        <f>SUM(B39:N39)</f>
        <v>0</v>
      </c>
    </row>
    <row r="40" spans="1:15" ht="18" customHeight="1" thickBot="1" x14ac:dyDescent="0.25">
      <c r="A40" s="128"/>
      <c r="B40" s="129"/>
      <c r="C40" s="129"/>
      <c r="D40" s="129"/>
      <c r="E40" s="129"/>
      <c r="F40" s="129"/>
      <c r="G40" s="129"/>
      <c r="H40" s="129"/>
      <c r="I40" s="129"/>
      <c r="J40" s="129"/>
      <c r="K40" s="129"/>
      <c r="L40" s="130"/>
      <c r="M40" s="131" t="s">
        <v>15</v>
      </c>
      <c r="N40" s="132"/>
      <c r="O40" s="49">
        <f>IF(O39&gt;0,O39/O37*365,0)</f>
        <v>0</v>
      </c>
    </row>
    <row r="41" spans="1:15" ht="18" customHeight="1" thickBot="1" x14ac:dyDescent="0.25">
      <c r="A41" s="142"/>
      <c r="B41" s="142"/>
      <c r="C41" s="142"/>
      <c r="D41" s="142"/>
      <c r="E41" s="142"/>
      <c r="F41" s="142"/>
      <c r="G41" s="142"/>
      <c r="H41" s="142"/>
      <c r="I41" s="142"/>
      <c r="J41" s="142"/>
      <c r="K41" s="66" t="s">
        <v>5</v>
      </c>
      <c r="L41" s="66"/>
      <c r="M41" s="66"/>
      <c r="N41" s="27"/>
      <c r="O41" s="47"/>
    </row>
    <row r="42" spans="1:15" ht="18" customHeight="1" x14ac:dyDescent="0.2">
      <c r="A42" s="67" t="s">
        <v>10</v>
      </c>
      <c r="B42" s="68"/>
      <c r="C42" s="68"/>
      <c r="D42" s="68"/>
      <c r="E42" s="68"/>
      <c r="F42" s="68"/>
      <c r="G42" s="68"/>
      <c r="H42" s="68"/>
      <c r="I42" s="68"/>
      <c r="J42" s="68"/>
      <c r="K42" s="143" t="s">
        <v>11</v>
      </c>
      <c r="L42" s="144"/>
      <c r="M42" s="145"/>
    </row>
    <row r="43" spans="1:15" ht="18" customHeight="1" x14ac:dyDescent="0.2">
      <c r="A43" s="152" t="s">
        <v>13</v>
      </c>
      <c r="B43" s="153"/>
      <c r="C43" s="153"/>
      <c r="D43" s="153"/>
      <c r="E43" s="153"/>
      <c r="F43" s="77" t="s">
        <v>9</v>
      </c>
      <c r="G43" s="77"/>
      <c r="H43" s="77"/>
      <c r="I43" s="77"/>
      <c r="J43" s="77"/>
      <c r="K43" s="146"/>
      <c r="L43" s="147"/>
      <c r="M43" s="148"/>
    </row>
    <row r="44" spans="1:15" ht="18" customHeight="1" x14ac:dyDescent="0.2">
      <c r="A44" s="152"/>
      <c r="B44" s="153"/>
      <c r="C44" s="153"/>
      <c r="D44" s="153"/>
      <c r="E44" s="153"/>
      <c r="F44" s="154" t="s">
        <v>7</v>
      </c>
      <c r="G44" s="154"/>
      <c r="H44" s="154"/>
      <c r="I44" s="10" t="s">
        <v>0</v>
      </c>
      <c r="J44" s="10" t="s">
        <v>6</v>
      </c>
      <c r="K44" s="146"/>
      <c r="L44" s="147"/>
      <c r="M44" s="148"/>
    </row>
    <row r="45" spans="1:15" ht="18" customHeight="1" thickBot="1" x14ac:dyDescent="0.25">
      <c r="A45" s="17" t="s">
        <v>14</v>
      </c>
      <c r="B45" s="155"/>
      <c r="C45" s="155"/>
      <c r="D45" s="155"/>
      <c r="E45" s="155"/>
      <c r="F45" s="155"/>
      <c r="G45" s="155"/>
      <c r="H45" s="155"/>
      <c r="I45" s="16"/>
      <c r="J45" s="16"/>
      <c r="K45" s="149"/>
      <c r="L45" s="150"/>
      <c r="M45" s="151"/>
    </row>
    <row r="46" spans="1:15" ht="18" customHeight="1" thickBot="1" x14ac:dyDescent="0.25">
      <c r="A46" s="107"/>
      <c r="B46" s="107"/>
      <c r="C46" s="107"/>
      <c r="D46" s="107"/>
      <c r="E46" s="107"/>
      <c r="F46" s="107"/>
      <c r="G46" s="107"/>
      <c r="H46" s="107"/>
      <c r="I46" s="107"/>
      <c r="J46" s="107"/>
      <c r="K46" s="107"/>
    </row>
    <row r="47" spans="1:15" ht="18" customHeight="1" thickBot="1" x14ac:dyDescent="0.25">
      <c r="A47" s="96" t="s">
        <v>27</v>
      </c>
      <c r="B47" s="97"/>
      <c r="C47" s="97"/>
      <c r="D47" s="97"/>
      <c r="E47" s="97"/>
      <c r="F47" s="98"/>
      <c r="G47" s="7"/>
      <c r="H47" s="7"/>
      <c r="I47" s="3"/>
      <c r="J47" s="3"/>
      <c r="K47" s="3"/>
      <c r="L47" s="3"/>
      <c r="M47" s="3"/>
      <c r="N47" s="3"/>
      <c r="O47" s="48"/>
    </row>
    <row r="48" spans="1:15" ht="18" customHeight="1" thickBot="1" x14ac:dyDescent="0.25">
      <c r="A48" s="32" t="s">
        <v>28</v>
      </c>
      <c r="B48" s="136"/>
      <c r="C48" s="136"/>
      <c r="D48" s="136"/>
      <c r="E48" s="136"/>
      <c r="F48" s="137" t="s">
        <v>17</v>
      </c>
      <c r="G48" s="137"/>
      <c r="H48" s="56"/>
      <c r="I48" s="156"/>
      <c r="J48" s="140"/>
      <c r="K48" s="140"/>
      <c r="L48" s="140"/>
      <c r="M48" s="140"/>
      <c r="N48" s="140"/>
      <c r="O48" s="141"/>
    </row>
    <row r="49" spans="1:15" ht="18" customHeight="1" x14ac:dyDescent="0.2">
      <c r="A49" s="33" t="s">
        <v>19</v>
      </c>
      <c r="B49" s="31"/>
      <c r="C49" s="31"/>
      <c r="D49" s="31"/>
      <c r="E49" s="31"/>
      <c r="F49" s="31"/>
      <c r="G49" s="31"/>
      <c r="H49" s="31"/>
      <c r="I49" s="41"/>
      <c r="J49" s="41"/>
      <c r="K49" s="41"/>
      <c r="L49" s="41"/>
      <c r="M49" s="41"/>
      <c r="N49" s="41"/>
      <c r="O49" s="42" t="s">
        <v>2</v>
      </c>
    </row>
    <row r="50" spans="1:15" ht="18" customHeight="1" x14ac:dyDescent="0.2">
      <c r="A50" s="34" t="s">
        <v>1</v>
      </c>
      <c r="B50" s="28"/>
      <c r="C50" s="29" t="str">
        <f t="shared" ref="C50:N50" si="10">IF(C49&lt;&gt;"",C49-B49,"")</f>
        <v/>
      </c>
      <c r="D50" s="29" t="str">
        <f t="shared" si="10"/>
        <v/>
      </c>
      <c r="E50" s="29" t="str">
        <f t="shared" si="10"/>
        <v/>
      </c>
      <c r="F50" s="29" t="str">
        <f t="shared" si="10"/>
        <v/>
      </c>
      <c r="G50" s="29" t="str">
        <f t="shared" si="10"/>
        <v/>
      </c>
      <c r="H50" s="29" t="str">
        <f t="shared" si="10"/>
        <v/>
      </c>
      <c r="I50" s="29" t="str">
        <f t="shared" si="10"/>
        <v/>
      </c>
      <c r="J50" s="29" t="str">
        <f t="shared" si="10"/>
        <v/>
      </c>
      <c r="K50" s="29" t="str">
        <f t="shared" si="10"/>
        <v/>
      </c>
      <c r="L50" s="29" t="str">
        <f t="shared" si="10"/>
        <v/>
      </c>
      <c r="M50" s="29" t="str">
        <f t="shared" si="10"/>
        <v/>
      </c>
      <c r="N50" s="29" t="str">
        <f t="shared" si="10"/>
        <v/>
      </c>
      <c r="O50" s="35">
        <f>SUM(C50:N50)</f>
        <v>0</v>
      </c>
    </row>
    <row r="51" spans="1:15" x14ac:dyDescent="0.2">
      <c r="A51" s="36" t="s">
        <v>20</v>
      </c>
      <c r="B51" s="30"/>
      <c r="C51" s="30"/>
      <c r="D51" s="30"/>
      <c r="E51" s="30"/>
      <c r="F51" s="30"/>
      <c r="G51" s="30"/>
      <c r="H51" s="30"/>
      <c r="I51" s="30"/>
      <c r="J51" s="30"/>
      <c r="K51" s="30"/>
      <c r="L51" s="30"/>
      <c r="M51" s="30"/>
      <c r="N51" s="30"/>
      <c r="O51" s="44">
        <f>SUM(B51:N51)</f>
        <v>0</v>
      </c>
    </row>
    <row r="52" spans="1:15" ht="17.25" thickBot="1" x14ac:dyDescent="0.25">
      <c r="A52" s="37" t="s">
        <v>21</v>
      </c>
      <c r="B52" s="38" t="str">
        <f>IF(B51&lt;&gt;"",B51*$H48,"")</f>
        <v/>
      </c>
      <c r="C52" s="38" t="str">
        <f t="shared" ref="C52:N52" si="11">IF(C51&lt;&gt;"",C51*$H48,"")</f>
        <v/>
      </c>
      <c r="D52" s="38" t="str">
        <f t="shared" si="11"/>
        <v/>
      </c>
      <c r="E52" s="38" t="str">
        <f t="shared" si="11"/>
        <v/>
      </c>
      <c r="F52" s="38" t="str">
        <f t="shared" si="11"/>
        <v/>
      </c>
      <c r="G52" s="38" t="str">
        <f t="shared" si="11"/>
        <v/>
      </c>
      <c r="H52" s="38" t="str">
        <f t="shared" si="11"/>
        <v/>
      </c>
      <c r="I52" s="38" t="str">
        <f t="shared" si="11"/>
        <v/>
      </c>
      <c r="J52" s="38" t="str">
        <f t="shared" si="11"/>
        <v/>
      </c>
      <c r="K52" s="38" t="str">
        <f t="shared" si="11"/>
        <v/>
      </c>
      <c r="L52" s="38" t="str">
        <f t="shared" si="11"/>
        <v/>
      </c>
      <c r="M52" s="38" t="str">
        <f t="shared" si="11"/>
        <v/>
      </c>
      <c r="N52" s="38" t="str">
        <f t="shared" si="11"/>
        <v/>
      </c>
      <c r="O52" s="43">
        <f>SUM(B52:N52)</f>
        <v>0</v>
      </c>
    </row>
    <row r="53" spans="1:15" ht="17.25" thickBot="1" x14ac:dyDescent="0.25">
      <c r="A53" s="133"/>
      <c r="B53" s="129"/>
      <c r="C53" s="129"/>
      <c r="D53" s="129"/>
      <c r="E53" s="129"/>
      <c r="F53" s="129"/>
      <c r="G53" s="129"/>
      <c r="H53" s="129"/>
      <c r="I53" s="134"/>
      <c r="J53" s="134"/>
      <c r="K53" s="134"/>
      <c r="L53" s="135"/>
      <c r="M53" s="131" t="s">
        <v>15</v>
      </c>
      <c r="N53" s="132"/>
      <c r="O53" s="49">
        <f>IF(O52&gt;0,O52/O50*365,0)</f>
        <v>0</v>
      </c>
    </row>
    <row r="54" spans="1:15" ht="18.75" thickBot="1" x14ac:dyDescent="0.25">
      <c r="A54" s="32" t="s">
        <v>29</v>
      </c>
      <c r="B54" s="136"/>
      <c r="C54" s="136"/>
      <c r="D54" s="136"/>
      <c r="E54" s="136"/>
      <c r="F54" s="137" t="s">
        <v>17</v>
      </c>
      <c r="G54" s="137"/>
      <c r="H54" s="57"/>
      <c r="I54" s="138"/>
      <c r="J54" s="139"/>
      <c r="K54" s="139"/>
      <c r="L54" s="139"/>
      <c r="M54" s="140"/>
      <c r="N54" s="140"/>
      <c r="O54" s="141"/>
    </row>
    <row r="55" spans="1:15" x14ac:dyDescent="0.2">
      <c r="A55" s="33" t="s">
        <v>19</v>
      </c>
      <c r="B55" s="31"/>
      <c r="C55" s="31"/>
      <c r="D55" s="31"/>
      <c r="E55" s="31"/>
      <c r="F55" s="31"/>
      <c r="G55" s="31"/>
      <c r="H55" s="31"/>
      <c r="I55" s="41"/>
      <c r="J55" s="41"/>
      <c r="K55" s="41"/>
      <c r="L55" s="41"/>
      <c r="M55" s="41"/>
      <c r="N55" s="41"/>
      <c r="O55" s="42" t="s">
        <v>2</v>
      </c>
    </row>
    <row r="56" spans="1:15" x14ac:dyDescent="0.2">
      <c r="A56" s="34" t="s">
        <v>1</v>
      </c>
      <c r="B56" s="28"/>
      <c r="C56" s="29" t="str">
        <f t="shared" ref="C56:N56" si="12">IF(C55&lt;&gt;"",C55-B55,"")</f>
        <v/>
      </c>
      <c r="D56" s="29" t="str">
        <f t="shared" si="12"/>
        <v/>
      </c>
      <c r="E56" s="29" t="str">
        <f t="shared" si="12"/>
        <v/>
      </c>
      <c r="F56" s="29" t="str">
        <f t="shared" si="12"/>
        <v/>
      </c>
      <c r="G56" s="29" t="str">
        <f t="shared" si="12"/>
        <v/>
      </c>
      <c r="H56" s="29" t="str">
        <f t="shared" si="12"/>
        <v/>
      </c>
      <c r="I56" s="29" t="str">
        <f t="shared" si="12"/>
        <v/>
      </c>
      <c r="J56" s="29" t="str">
        <f t="shared" si="12"/>
        <v/>
      </c>
      <c r="K56" s="29" t="str">
        <f t="shared" si="12"/>
        <v/>
      </c>
      <c r="L56" s="29" t="str">
        <f t="shared" si="12"/>
        <v/>
      </c>
      <c r="M56" s="29" t="str">
        <f t="shared" si="12"/>
        <v/>
      </c>
      <c r="N56" s="29" t="str">
        <f t="shared" si="12"/>
        <v/>
      </c>
      <c r="O56" s="35">
        <f>SUM(C56:N56)</f>
        <v>0</v>
      </c>
    </row>
    <row r="57" spans="1:15" x14ac:dyDescent="0.2">
      <c r="A57" s="36" t="s">
        <v>20</v>
      </c>
      <c r="B57" s="30"/>
      <c r="C57" s="30"/>
      <c r="D57" s="30"/>
      <c r="E57" s="30"/>
      <c r="F57" s="30"/>
      <c r="G57" s="30"/>
      <c r="H57" s="30"/>
      <c r="I57" s="30"/>
      <c r="J57" s="30"/>
      <c r="K57" s="30"/>
      <c r="L57" s="30"/>
      <c r="M57" s="30"/>
      <c r="N57" s="30"/>
      <c r="O57" s="44">
        <f>SUM(B57:N57)</f>
        <v>0</v>
      </c>
    </row>
    <row r="58" spans="1:15" ht="17.25" thickBot="1" x14ac:dyDescent="0.25">
      <c r="A58" s="37" t="s">
        <v>21</v>
      </c>
      <c r="B58" s="38" t="str">
        <f t="shared" ref="B58:N58" si="13">IF(B57&lt;&gt;"",B57*$H54,"")</f>
        <v/>
      </c>
      <c r="C58" s="38" t="str">
        <f t="shared" si="13"/>
        <v/>
      </c>
      <c r="D58" s="38" t="str">
        <f t="shared" si="13"/>
        <v/>
      </c>
      <c r="E58" s="38" t="str">
        <f t="shared" si="13"/>
        <v/>
      </c>
      <c r="F58" s="38" t="str">
        <f t="shared" si="13"/>
        <v/>
      </c>
      <c r="G58" s="38" t="str">
        <f t="shared" si="13"/>
        <v/>
      </c>
      <c r="H58" s="38" t="str">
        <f t="shared" si="13"/>
        <v/>
      </c>
      <c r="I58" s="38" t="str">
        <f t="shared" si="13"/>
        <v/>
      </c>
      <c r="J58" s="38" t="str">
        <f t="shared" si="13"/>
        <v/>
      </c>
      <c r="K58" s="38" t="str">
        <f t="shared" si="13"/>
        <v/>
      </c>
      <c r="L58" s="38" t="str">
        <f t="shared" si="13"/>
        <v/>
      </c>
      <c r="M58" s="38" t="str">
        <f t="shared" si="13"/>
        <v/>
      </c>
      <c r="N58" s="38" t="str">
        <f t="shared" si="13"/>
        <v/>
      </c>
      <c r="O58" s="43">
        <f>SUM(B58:N58)</f>
        <v>0</v>
      </c>
    </row>
    <row r="59" spans="1:15" ht="17.25" thickBot="1" x14ac:dyDescent="0.25">
      <c r="A59" s="133"/>
      <c r="B59" s="129"/>
      <c r="C59" s="129"/>
      <c r="D59" s="129"/>
      <c r="E59" s="129"/>
      <c r="F59" s="129"/>
      <c r="G59" s="129"/>
      <c r="H59" s="129"/>
      <c r="I59" s="134"/>
      <c r="J59" s="134"/>
      <c r="K59" s="134"/>
      <c r="L59" s="135"/>
      <c r="M59" s="131" t="s">
        <v>15</v>
      </c>
      <c r="N59" s="132"/>
      <c r="O59" s="49">
        <f>IF(O58&gt;0,O58/O56*365,0)</f>
        <v>0</v>
      </c>
    </row>
    <row r="60" spans="1:15" ht="18.75" thickBot="1" x14ac:dyDescent="0.25">
      <c r="A60" s="32" t="s">
        <v>30</v>
      </c>
      <c r="B60" s="136"/>
      <c r="C60" s="136"/>
      <c r="D60" s="136"/>
      <c r="E60" s="136"/>
      <c r="F60" s="137" t="s">
        <v>17</v>
      </c>
      <c r="G60" s="137"/>
      <c r="H60" s="57"/>
      <c r="I60" s="138"/>
      <c r="J60" s="139"/>
      <c r="K60" s="139"/>
      <c r="L60" s="139"/>
      <c r="M60" s="140"/>
      <c r="N60" s="140"/>
      <c r="O60" s="141"/>
    </row>
    <row r="61" spans="1:15" x14ac:dyDescent="0.2">
      <c r="A61" s="33" t="s">
        <v>19</v>
      </c>
      <c r="B61" s="31"/>
      <c r="C61" s="31"/>
      <c r="D61" s="31"/>
      <c r="E61" s="31"/>
      <c r="F61" s="31"/>
      <c r="G61" s="31"/>
      <c r="H61" s="31"/>
      <c r="I61" s="41"/>
      <c r="J61" s="41"/>
      <c r="K61" s="41"/>
      <c r="L61" s="41"/>
      <c r="M61" s="41"/>
      <c r="N61" s="41"/>
      <c r="O61" s="42" t="s">
        <v>2</v>
      </c>
    </row>
    <row r="62" spans="1:15" x14ac:dyDescent="0.2">
      <c r="A62" s="34" t="s">
        <v>1</v>
      </c>
      <c r="B62" s="28"/>
      <c r="C62" s="29" t="str">
        <f t="shared" ref="C62:N62" si="14">IF(C61&lt;&gt;"",C61-B61,"")</f>
        <v/>
      </c>
      <c r="D62" s="29" t="str">
        <f t="shared" si="14"/>
        <v/>
      </c>
      <c r="E62" s="29" t="str">
        <f t="shared" si="14"/>
        <v/>
      </c>
      <c r="F62" s="29" t="str">
        <f t="shared" si="14"/>
        <v/>
      </c>
      <c r="G62" s="29" t="str">
        <f t="shared" si="14"/>
        <v/>
      </c>
      <c r="H62" s="29" t="str">
        <f t="shared" si="14"/>
        <v/>
      </c>
      <c r="I62" s="29" t="str">
        <f t="shared" si="14"/>
        <v/>
      </c>
      <c r="J62" s="29" t="str">
        <f t="shared" si="14"/>
        <v/>
      </c>
      <c r="K62" s="29" t="str">
        <f t="shared" si="14"/>
        <v/>
      </c>
      <c r="L62" s="29" t="str">
        <f t="shared" si="14"/>
        <v/>
      </c>
      <c r="M62" s="29" t="str">
        <f t="shared" si="14"/>
        <v/>
      </c>
      <c r="N62" s="29" t="str">
        <f t="shared" si="14"/>
        <v/>
      </c>
      <c r="O62" s="35">
        <f>SUM(C62:N62)</f>
        <v>0</v>
      </c>
    </row>
    <row r="63" spans="1:15" x14ac:dyDescent="0.2">
      <c r="A63" s="36" t="s">
        <v>20</v>
      </c>
      <c r="B63" s="30"/>
      <c r="C63" s="30"/>
      <c r="D63" s="30"/>
      <c r="E63" s="30"/>
      <c r="F63" s="30"/>
      <c r="G63" s="30"/>
      <c r="H63" s="30"/>
      <c r="I63" s="30"/>
      <c r="J63" s="30"/>
      <c r="K63" s="30"/>
      <c r="L63" s="30"/>
      <c r="M63" s="30"/>
      <c r="N63" s="30"/>
      <c r="O63" s="44">
        <f>SUM(B63:N63)</f>
        <v>0</v>
      </c>
    </row>
    <row r="64" spans="1:15" ht="17.25" thickBot="1" x14ac:dyDescent="0.25">
      <c r="A64" s="37" t="s">
        <v>21</v>
      </c>
      <c r="B64" s="38" t="str">
        <f t="shared" ref="B64:N64" si="15">IF(B63&lt;&gt;"",B63*$H60,"")</f>
        <v/>
      </c>
      <c r="C64" s="38" t="str">
        <f t="shared" si="15"/>
        <v/>
      </c>
      <c r="D64" s="38" t="str">
        <f t="shared" si="15"/>
        <v/>
      </c>
      <c r="E64" s="38" t="str">
        <f t="shared" si="15"/>
        <v/>
      </c>
      <c r="F64" s="38" t="str">
        <f t="shared" si="15"/>
        <v/>
      </c>
      <c r="G64" s="38" t="str">
        <f t="shared" si="15"/>
        <v/>
      </c>
      <c r="H64" s="38" t="str">
        <f t="shared" si="15"/>
        <v/>
      </c>
      <c r="I64" s="38" t="str">
        <f t="shared" si="15"/>
        <v/>
      </c>
      <c r="J64" s="38" t="str">
        <f t="shared" si="15"/>
        <v/>
      </c>
      <c r="K64" s="38" t="str">
        <f t="shared" si="15"/>
        <v/>
      </c>
      <c r="L64" s="38" t="str">
        <f t="shared" si="15"/>
        <v/>
      </c>
      <c r="M64" s="38" t="str">
        <f t="shared" si="15"/>
        <v/>
      </c>
      <c r="N64" s="38" t="str">
        <f t="shared" si="15"/>
        <v/>
      </c>
      <c r="O64" s="43">
        <f>SUM(B64:N64)</f>
        <v>0</v>
      </c>
    </row>
    <row r="65" spans="1:15" ht="17.25" thickBot="1" x14ac:dyDescent="0.25">
      <c r="A65" s="133"/>
      <c r="B65" s="129"/>
      <c r="C65" s="129"/>
      <c r="D65" s="129"/>
      <c r="E65" s="129"/>
      <c r="F65" s="129"/>
      <c r="G65" s="129"/>
      <c r="H65" s="129"/>
      <c r="I65" s="134"/>
      <c r="J65" s="134"/>
      <c r="K65" s="134"/>
      <c r="L65" s="135"/>
      <c r="M65" s="131" t="s">
        <v>15</v>
      </c>
      <c r="N65" s="132"/>
      <c r="O65" s="49">
        <f>IF(O64&gt;0,O64/O62*365,0)</f>
        <v>0</v>
      </c>
    </row>
    <row r="66" spans="1:15" ht="18.75" thickBot="1" x14ac:dyDescent="0.25">
      <c r="A66" s="32" t="s">
        <v>31</v>
      </c>
      <c r="B66" s="136"/>
      <c r="C66" s="136"/>
      <c r="D66" s="136"/>
      <c r="E66" s="136"/>
      <c r="F66" s="137" t="s">
        <v>17</v>
      </c>
      <c r="G66" s="137"/>
      <c r="H66" s="57"/>
      <c r="I66" s="138"/>
      <c r="J66" s="139"/>
      <c r="K66" s="139"/>
      <c r="L66" s="139"/>
      <c r="M66" s="140"/>
      <c r="N66" s="140"/>
      <c r="O66" s="141"/>
    </row>
    <row r="67" spans="1:15" x14ac:dyDescent="0.2">
      <c r="A67" s="33" t="s">
        <v>19</v>
      </c>
      <c r="B67" s="31"/>
      <c r="C67" s="31"/>
      <c r="D67" s="31"/>
      <c r="E67" s="31"/>
      <c r="F67" s="31"/>
      <c r="G67" s="31"/>
      <c r="H67" s="31"/>
      <c r="I67" s="41"/>
      <c r="J67" s="41"/>
      <c r="K67" s="41"/>
      <c r="L67" s="41"/>
      <c r="M67" s="41"/>
      <c r="N67" s="41"/>
      <c r="O67" s="42" t="s">
        <v>2</v>
      </c>
    </row>
    <row r="68" spans="1:15" x14ac:dyDescent="0.2">
      <c r="A68" s="34" t="s">
        <v>1</v>
      </c>
      <c r="B68" s="28"/>
      <c r="C68" s="29" t="str">
        <f t="shared" ref="C68:N68" si="16">IF(C67&lt;&gt;"",C67-B67,"")</f>
        <v/>
      </c>
      <c r="D68" s="29" t="str">
        <f t="shared" si="16"/>
        <v/>
      </c>
      <c r="E68" s="29" t="str">
        <f t="shared" si="16"/>
        <v/>
      </c>
      <c r="F68" s="29" t="str">
        <f t="shared" si="16"/>
        <v/>
      </c>
      <c r="G68" s="29" t="str">
        <f t="shared" si="16"/>
        <v/>
      </c>
      <c r="H68" s="29" t="str">
        <f t="shared" si="16"/>
        <v/>
      </c>
      <c r="I68" s="29" t="str">
        <f t="shared" si="16"/>
        <v/>
      </c>
      <c r="J68" s="29" t="str">
        <f t="shared" si="16"/>
        <v/>
      </c>
      <c r="K68" s="29" t="str">
        <f t="shared" si="16"/>
        <v/>
      </c>
      <c r="L68" s="29" t="str">
        <f t="shared" si="16"/>
        <v/>
      </c>
      <c r="M68" s="29" t="str">
        <f t="shared" si="16"/>
        <v/>
      </c>
      <c r="N68" s="29" t="str">
        <f t="shared" si="16"/>
        <v/>
      </c>
      <c r="O68" s="35">
        <f>SUM(C68:N68)</f>
        <v>0</v>
      </c>
    </row>
    <row r="69" spans="1:15" x14ac:dyDescent="0.2">
      <c r="A69" s="36" t="s">
        <v>20</v>
      </c>
      <c r="B69" s="30"/>
      <c r="C69" s="30"/>
      <c r="D69" s="30"/>
      <c r="E69" s="30"/>
      <c r="F69" s="30"/>
      <c r="G69" s="30"/>
      <c r="H69" s="30"/>
      <c r="I69" s="30"/>
      <c r="J69" s="30"/>
      <c r="K69" s="30"/>
      <c r="L69" s="30"/>
      <c r="M69" s="30"/>
      <c r="N69" s="30"/>
      <c r="O69" s="44">
        <f>SUM(B69:N69)</f>
        <v>0</v>
      </c>
    </row>
    <row r="70" spans="1:15" ht="17.25" thickBot="1" x14ac:dyDescent="0.25">
      <c r="A70" s="37" t="s">
        <v>21</v>
      </c>
      <c r="B70" s="38" t="str">
        <f t="shared" ref="B70:N70" si="17">IF(B69&lt;&gt;"",B69*$H66,"")</f>
        <v/>
      </c>
      <c r="C70" s="38" t="str">
        <f t="shared" si="17"/>
        <v/>
      </c>
      <c r="D70" s="38" t="str">
        <f t="shared" si="17"/>
        <v/>
      </c>
      <c r="E70" s="38" t="str">
        <f t="shared" si="17"/>
        <v/>
      </c>
      <c r="F70" s="38" t="str">
        <f t="shared" si="17"/>
        <v/>
      </c>
      <c r="G70" s="38" t="str">
        <f t="shared" si="17"/>
        <v/>
      </c>
      <c r="H70" s="38" t="str">
        <f t="shared" si="17"/>
        <v/>
      </c>
      <c r="I70" s="38" t="str">
        <f t="shared" si="17"/>
        <v/>
      </c>
      <c r="J70" s="38" t="str">
        <f t="shared" si="17"/>
        <v/>
      </c>
      <c r="K70" s="38" t="str">
        <f t="shared" si="17"/>
        <v/>
      </c>
      <c r="L70" s="38" t="str">
        <f t="shared" si="17"/>
        <v/>
      </c>
      <c r="M70" s="38" t="str">
        <f t="shared" si="17"/>
        <v/>
      </c>
      <c r="N70" s="38" t="str">
        <f t="shared" si="17"/>
        <v/>
      </c>
      <c r="O70" s="43">
        <f>SUM(B70:N70)</f>
        <v>0</v>
      </c>
    </row>
    <row r="71" spans="1:15" ht="17.25" thickBot="1" x14ac:dyDescent="0.25">
      <c r="A71" s="133"/>
      <c r="B71" s="129"/>
      <c r="C71" s="129"/>
      <c r="D71" s="129"/>
      <c r="E71" s="129"/>
      <c r="F71" s="129"/>
      <c r="G71" s="129"/>
      <c r="H71" s="129"/>
      <c r="I71" s="134"/>
      <c r="J71" s="134"/>
      <c r="K71" s="134"/>
      <c r="L71" s="135"/>
      <c r="M71" s="131" t="s">
        <v>15</v>
      </c>
      <c r="N71" s="132"/>
      <c r="O71" s="49">
        <f>IF(O70&gt;0,O70/O68*365,0)</f>
        <v>0</v>
      </c>
    </row>
    <row r="72" spans="1:15" ht="18.75" thickBot="1" x14ac:dyDescent="0.25">
      <c r="A72" s="32" t="s">
        <v>32</v>
      </c>
      <c r="B72" s="136"/>
      <c r="C72" s="136"/>
      <c r="D72" s="136"/>
      <c r="E72" s="136"/>
      <c r="F72" s="137" t="s">
        <v>17</v>
      </c>
      <c r="G72" s="137"/>
      <c r="H72" s="57"/>
      <c r="I72" s="138"/>
      <c r="J72" s="139"/>
      <c r="K72" s="139"/>
      <c r="L72" s="139"/>
      <c r="M72" s="140"/>
      <c r="N72" s="140"/>
      <c r="O72" s="141"/>
    </row>
    <row r="73" spans="1:15" x14ac:dyDescent="0.2">
      <c r="A73" s="33" t="s">
        <v>19</v>
      </c>
      <c r="B73" s="31"/>
      <c r="C73" s="31"/>
      <c r="D73" s="31"/>
      <c r="E73" s="31"/>
      <c r="F73" s="31"/>
      <c r="G73" s="31"/>
      <c r="H73" s="31"/>
      <c r="I73" s="41"/>
      <c r="J73" s="41"/>
      <c r="K73" s="41"/>
      <c r="L73" s="41"/>
      <c r="M73" s="41"/>
      <c r="N73" s="41"/>
      <c r="O73" s="42" t="s">
        <v>2</v>
      </c>
    </row>
    <row r="74" spans="1:15" x14ac:dyDescent="0.2">
      <c r="A74" s="34" t="s">
        <v>1</v>
      </c>
      <c r="B74" s="28"/>
      <c r="C74" s="29" t="str">
        <f t="shared" ref="C74:N74" si="18">IF(C73&lt;&gt;"",C73-B73,"")</f>
        <v/>
      </c>
      <c r="D74" s="29" t="str">
        <f t="shared" si="18"/>
        <v/>
      </c>
      <c r="E74" s="29" t="str">
        <f t="shared" si="18"/>
        <v/>
      </c>
      <c r="F74" s="29" t="str">
        <f t="shared" si="18"/>
        <v/>
      </c>
      <c r="G74" s="29" t="str">
        <f t="shared" si="18"/>
        <v/>
      </c>
      <c r="H74" s="29" t="str">
        <f t="shared" si="18"/>
        <v/>
      </c>
      <c r="I74" s="29" t="str">
        <f t="shared" si="18"/>
        <v/>
      </c>
      <c r="J74" s="29" t="str">
        <f t="shared" si="18"/>
        <v/>
      </c>
      <c r="K74" s="29" t="str">
        <f t="shared" si="18"/>
        <v/>
      </c>
      <c r="L74" s="29" t="str">
        <f t="shared" si="18"/>
        <v/>
      </c>
      <c r="M74" s="29" t="str">
        <f t="shared" si="18"/>
        <v/>
      </c>
      <c r="N74" s="29" t="str">
        <f t="shared" si="18"/>
        <v/>
      </c>
      <c r="O74" s="35">
        <f>SUM(C74:N74)</f>
        <v>0</v>
      </c>
    </row>
    <row r="75" spans="1:15" x14ac:dyDescent="0.2">
      <c r="A75" s="36" t="s">
        <v>20</v>
      </c>
      <c r="B75" s="30"/>
      <c r="C75" s="30"/>
      <c r="D75" s="30"/>
      <c r="E75" s="30"/>
      <c r="F75" s="30"/>
      <c r="G75" s="30"/>
      <c r="H75" s="30"/>
      <c r="I75" s="30"/>
      <c r="J75" s="30"/>
      <c r="K75" s="30"/>
      <c r="L75" s="30"/>
      <c r="M75" s="30"/>
      <c r="N75" s="30"/>
      <c r="O75" s="44">
        <f>SUM(B75:N75)</f>
        <v>0</v>
      </c>
    </row>
    <row r="76" spans="1:15" ht="17.25" thickBot="1" x14ac:dyDescent="0.25">
      <c r="A76" s="37" t="s">
        <v>21</v>
      </c>
      <c r="B76" s="38" t="str">
        <f t="shared" ref="B76:N76" si="19">IF(B75&lt;&gt;"",B75*$H72,"")</f>
        <v/>
      </c>
      <c r="C76" s="38" t="str">
        <f t="shared" si="19"/>
        <v/>
      </c>
      <c r="D76" s="38" t="str">
        <f t="shared" si="19"/>
        <v/>
      </c>
      <c r="E76" s="38" t="str">
        <f t="shared" si="19"/>
        <v/>
      </c>
      <c r="F76" s="38" t="str">
        <f t="shared" si="19"/>
        <v/>
      </c>
      <c r="G76" s="38" t="str">
        <f t="shared" si="19"/>
        <v/>
      </c>
      <c r="H76" s="38" t="str">
        <f t="shared" si="19"/>
        <v/>
      </c>
      <c r="I76" s="38" t="str">
        <f t="shared" si="19"/>
        <v/>
      </c>
      <c r="J76" s="38" t="str">
        <f t="shared" si="19"/>
        <v/>
      </c>
      <c r="K76" s="38" t="str">
        <f t="shared" si="19"/>
        <v/>
      </c>
      <c r="L76" s="38" t="str">
        <f t="shared" si="19"/>
        <v/>
      </c>
      <c r="M76" s="38" t="str">
        <f t="shared" si="19"/>
        <v/>
      </c>
      <c r="N76" s="38" t="str">
        <f t="shared" si="19"/>
        <v/>
      </c>
      <c r="O76" s="43">
        <f>SUM(B76:N76)</f>
        <v>0</v>
      </c>
    </row>
    <row r="77" spans="1:15" ht="17.25" thickBot="1" x14ac:dyDescent="0.25">
      <c r="A77" s="128"/>
      <c r="B77" s="129"/>
      <c r="C77" s="129"/>
      <c r="D77" s="129"/>
      <c r="E77" s="129"/>
      <c r="F77" s="129"/>
      <c r="G77" s="129"/>
      <c r="H77" s="129"/>
      <c r="I77" s="129"/>
      <c r="J77" s="129"/>
      <c r="K77" s="129"/>
      <c r="L77" s="130"/>
      <c r="M77" s="131" t="s">
        <v>15</v>
      </c>
      <c r="N77" s="132"/>
      <c r="O77" s="49">
        <f>IF(O76&gt;0,O76/O74*365,0)</f>
        <v>0</v>
      </c>
    </row>
    <row r="78" spans="1:15" ht="21" thickBot="1" x14ac:dyDescent="0.25">
      <c r="A78" s="142"/>
      <c r="B78" s="142"/>
      <c r="C78" s="142"/>
      <c r="D78" s="142"/>
      <c r="E78" s="142"/>
      <c r="F78" s="142"/>
      <c r="G78" s="142"/>
      <c r="H78" s="142"/>
      <c r="I78" s="142"/>
      <c r="J78" s="142"/>
      <c r="K78" s="66" t="s">
        <v>5</v>
      </c>
      <c r="L78" s="66"/>
      <c r="M78" s="66"/>
      <c r="N78" s="27"/>
      <c r="O78" s="47"/>
    </row>
    <row r="79" spans="1:15" x14ac:dyDescent="0.2">
      <c r="A79" s="67" t="s">
        <v>10</v>
      </c>
      <c r="B79" s="68"/>
      <c r="C79" s="68"/>
      <c r="D79" s="68"/>
      <c r="E79" s="68"/>
      <c r="F79" s="68"/>
      <c r="G79" s="68"/>
      <c r="H79" s="68"/>
      <c r="I79" s="68"/>
      <c r="J79" s="68"/>
      <c r="K79" s="143" t="s">
        <v>11</v>
      </c>
      <c r="L79" s="144"/>
      <c r="M79" s="145"/>
    </row>
    <row r="80" spans="1:15" x14ac:dyDescent="0.2">
      <c r="A80" s="152" t="s">
        <v>13</v>
      </c>
      <c r="B80" s="153"/>
      <c r="C80" s="153"/>
      <c r="D80" s="153"/>
      <c r="E80" s="153"/>
      <c r="F80" s="77" t="s">
        <v>9</v>
      </c>
      <c r="G80" s="77"/>
      <c r="H80" s="77"/>
      <c r="I80" s="77"/>
      <c r="J80" s="77"/>
      <c r="K80" s="146"/>
      <c r="L80" s="147"/>
      <c r="M80" s="148"/>
    </row>
    <row r="81" spans="1:15" x14ac:dyDescent="0.2">
      <c r="A81" s="152"/>
      <c r="B81" s="153"/>
      <c r="C81" s="153"/>
      <c r="D81" s="153"/>
      <c r="E81" s="153"/>
      <c r="F81" s="154" t="s">
        <v>7</v>
      </c>
      <c r="G81" s="154"/>
      <c r="H81" s="154"/>
      <c r="I81" s="10" t="s">
        <v>0</v>
      </c>
      <c r="J81" s="10" t="s">
        <v>6</v>
      </c>
      <c r="K81" s="146"/>
      <c r="L81" s="147"/>
      <c r="M81" s="148"/>
    </row>
    <row r="82" spans="1:15" ht="17.25" thickBot="1" x14ac:dyDescent="0.25">
      <c r="A82" s="17" t="s">
        <v>14</v>
      </c>
      <c r="B82" s="155"/>
      <c r="C82" s="155"/>
      <c r="D82" s="155"/>
      <c r="E82" s="155"/>
      <c r="F82" s="155"/>
      <c r="G82" s="155"/>
      <c r="H82" s="155"/>
      <c r="I82" s="16"/>
      <c r="J82" s="16"/>
      <c r="K82" s="149"/>
      <c r="L82" s="150"/>
      <c r="M82" s="151"/>
    </row>
    <row r="83" spans="1:15" ht="17.25" thickBot="1" x14ac:dyDescent="0.25">
      <c r="A83" s="107"/>
      <c r="B83" s="107"/>
      <c r="C83" s="107"/>
      <c r="D83" s="107"/>
      <c r="E83" s="107"/>
      <c r="F83" s="107"/>
      <c r="G83" s="107"/>
      <c r="H83" s="107"/>
      <c r="I83" s="107"/>
      <c r="J83" s="107"/>
      <c r="K83" s="107"/>
    </row>
    <row r="84" spans="1:15" ht="18.75" thickBot="1" x14ac:dyDescent="0.25">
      <c r="A84" s="96" t="s">
        <v>33</v>
      </c>
      <c r="B84" s="97"/>
      <c r="C84" s="97"/>
      <c r="D84" s="97"/>
      <c r="E84" s="97"/>
      <c r="F84" s="98"/>
      <c r="G84" s="7"/>
      <c r="H84" s="7"/>
      <c r="I84" s="3"/>
      <c r="J84" s="3"/>
      <c r="K84" s="3"/>
      <c r="L84" s="3"/>
      <c r="M84" s="3"/>
      <c r="N84" s="3"/>
      <c r="O84" s="48"/>
    </row>
    <row r="85" spans="1:15" ht="18.75" thickBot="1" x14ac:dyDescent="0.25">
      <c r="A85" s="32" t="s">
        <v>34</v>
      </c>
      <c r="B85" s="136"/>
      <c r="C85" s="136"/>
      <c r="D85" s="136"/>
      <c r="E85" s="136"/>
      <c r="F85" s="137" t="s">
        <v>17</v>
      </c>
      <c r="G85" s="137"/>
      <c r="H85" s="56"/>
      <c r="I85" s="156"/>
      <c r="J85" s="140"/>
      <c r="K85" s="140"/>
      <c r="L85" s="140"/>
      <c r="M85" s="140"/>
      <c r="N85" s="140"/>
      <c r="O85" s="141"/>
    </row>
    <row r="86" spans="1:15" x14ac:dyDescent="0.2">
      <c r="A86" s="33" t="s">
        <v>19</v>
      </c>
      <c r="B86" s="31"/>
      <c r="C86" s="31"/>
      <c r="D86" s="31"/>
      <c r="E86" s="31"/>
      <c r="F86" s="31"/>
      <c r="G86" s="31"/>
      <c r="H86" s="31"/>
      <c r="I86" s="39"/>
      <c r="J86" s="39"/>
      <c r="K86" s="39"/>
      <c r="L86" s="39"/>
      <c r="M86" s="39"/>
      <c r="N86" s="39"/>
      <c r="O86" s="42" t="s">
        <v>2</v>
      </c>
    </row>
    <row r="87" spans="1:15" x14ac:dyDescent="0.2">
      <c r="A87" s="34" t="s">
        <v>1</v>
      </c>
      <c r="B87" s="28"/>
      <c r="C87" s="29" t="str">
        <f t="shared" ref="C87:N87" si="20">IF(C86&lt;&gt;"",C86-B86,"")</f>
        <v/>
      </c>
      <c r="D87" s="29" t="str">
        <f t="shared" si="20"/>
        <v/>
      </c>
      <c r="E87" s="29" t="str">
        <f t="shared" si="20"/>
        <v/>
      </c>
      <c r="F87" s="29" t="str">
        <f t="shared" si="20"/>
        <v/>
      </c>
      <c r="G87" s="29" t="str">
        <f t="shared" si="20"/>
        <v/>
      </c>
      <c r="H87" s="29" t="str">
        <f t="shared" si="20"/>
        <v/>
      </c>
      <c r="I87" s="29" t="str">
        <f t="shared" si="20"/>
        <v/>
      </c>
      <c r="J87" s="29" t="str">
        <f t="shared" si="20"/>
        <v/>
      </c>
      <c r="K87" s="29" t="str">
        <f t="shared" si="20"/>
        <v/>
      </c>
      <c r="L87" s="29" t="str">
        <f t="shared" si="20"/>
        <v/>
      </c>
      <c r="M87" s="29" t="str">
        <f t="shared" si="20"/>
        <v/>
      </c>
      <c r="N87" s="29" t="str">
        <f t="shared" si="20"/>
        <v/>
      </c>
      <c r="O87" s="35">
        <f>SUM(C87:N87)</f>
        <v>0</v>
      </c>
    </row>
    <row r="88" spans="1:15" x14ac:dyDescent="0.2">
      <c r="A88" s="36" t="s">
        <v>20</v>
      </c>
      <c r="B88" s="30"/>
      <c r="C88" s="30"/>
      <c r="D88" s="30"/>
      <c r="E88" s="30"/>
      <c r="F88" s="30"/>
      <c r="G88" s="30"/>
      <c r="H88" s="30"/>
      <c r="I88" s="30"/>
      <c r="J88" s="30"/>
      <c r="K88" s="30"/>
      <c r="L88" s="30"/>
      <c r="M88" s="30"/>
      <c r="N88" s="30"/>
      <c r="O88" s="44">
        <f>SUM(B88:N88)</f>
        <v>0</v>
      </c>
    </row>
    <row r="89" spans="1:15" ht="17.25" thickBot="1" x14ac:dyDescent="0.25">
      <c r="A89" s="37" t="s">
        <v>21</v>
      </c>
      <c r="B89" s="38" t="str">
        <f>IF(B88&lt;&gt;"",B88*$H85,"")</f>
        <v/>
      </c>
      <c r="C89" s="38" t="str">
        <f t="shared" ref="C89:N89" si="21">IF(C88&lt;&gt;"",C88*$H85,"")</f>
        <v/>
      </c>
      <c r="D89" s="38" t="str">
        <f t="shared" si="21"/>
        <v/>
      </c>
      <c r="E89" s="38" t="str">
        <f t="shared" si="21"/>
        <v/>
      </c>
      <c r="F89" s="38" t="str">
        <f t="shared" si="21"/>
        <v/>
      </c>
      <c r="G89" s="38" t="str">
        <f t="shared" si="21"/>
        <v/>
      </c>
      <c r="H89" s="38" t="str">
        <f t="shared" si="21"/>
        <v/>
      </c>
      <c r="I89" s="38" t="str">
        <f t="shared" si="21"/>
        <v/>
      </c>
      <c r="J89" s="38" t="str">
        <f t="shared" si="21"/>
        <v/>
      </c>
      <c r="K89" s="38" t="str">
        <f t="shared" si="21"/>
        <v/>
      </c>
      <c r="L89" s="38" t="str">
        <f t="shared" si="21"/>
        <v/>
      </c>
      <c r="M89" s="38" t="str">
        <f t="shared" si="21"/>
        <v/>
      </c>
      <c r="N89" s="38" t="str">
        <f t="shared" si="21"/>
        <v/>
      </c>
      <c r="O89" s="43">
        <f>SUM(B89:N89)</f>
        <v>0</v>
      </c>
    </row>
    <row r="90" spans="1:15" ht="17.25" thickBot="1" x14ac:dyDescent="0.25">
      <c r="A90" s="133"/>
      <c r="B90" s="129"/>
      <c r="C90" s="129"/>
      <c r="D90" s="129"/>
      <c r="E90" s="129"/>
      <c r="F90" s="129"/>
      <c r="G90" s="129"/>
      <c r="H90" s="129"/>
      <c r="I90" s="134"/>
      <c r="J90" s="134"/>
      <c r="K90" s="134"/>
      <c r="L90" s="135"/>
      <c r="M90" s="131" t="s">
        <v>15</v>
      </c>
      <c r="N90" s="132"/>
      <c r="O90" s="49">
        <f>IF(O89&gt;0,O89/O87*365,0)</f>
        <v>0</v>
      </c>
    </row>
    <row r="91" spans="1:15" ht="18.75" thickBot="1" x14ac:dyDescent="0.25">
      <c r="A91" s="32" t="s">
        <v>35</v>
      </c>
      <c r="B91" s="136"/>
      <c r="C91" s="136"/>
      <c r="D91" s="136"/>
      <c r="E91" s="136"/>
      <c r="F91" s="137" t="s">
        <v>17</v>
      </c>
      <c r="G91" s="137"/>
      <c r="H91" s="57"/>
      <c r="I91" s="138"/>
      <c r="J91" s="139"/>
      <c r="K91" s="139"/>
      <c r="L91" s="139"/>
      <c r="M91" s="140"/>
      <c r="N91" s="140"/>
      <c r="O91" s="141"/>
    </row>
    <row r="92" spans="1:15" x14ac:dyDescent="0.2">
      <c r="A92" s="33" t="s">
        <v>19</v>
      </c>
      <c r="B92" s="31"/>
      <c r="C92" s="31"/>
      <c r="D92" s="31"/>
      <c r="E92" s="31"/>
      <c r="F92" s="31"/>
      <c r="G92" s="31"/>
      <c r="H92" s="31"/>
      <c r="I92" s="41"/>
      <c r="J92" s="41"/>
      <c r="K92" s="41"/>
      <c r="L92" s="41"/>
      <c r="M92" s="41"/>
      <c r="N92" s="41"/>
      <c r="O92" s="42" t="s">
        <v>2</v>
      </c>
    </row>
    <row r="93" spans="1:15" x14ac:dyDescent="0.2">
      <c r="A93" s="34" t="s">
        <v>1</v>
      </c>
      <c r="B93" s="28"/>
      <c r="C93" s="29" t="str">
        <f t="shared" ref="C93:N93" si="22">IF(C92&lt;&gt;"",C92-B92,"")</f>
        <v/>
      </c>
      <c r="D93" s="29" t="str">
        <f t="shared" si="22"/>
        <v/>
      </c>
      <c r="E93" s="29" t="str">
        <f t="shared" si="22"/>
        <v/>
      </c>
      <c r="F93" s="29" t="str">
        <f t="shared" si="22"/>
        <v/>
      </c>
      <c r="G93" s="29" t="str">
        <f t="shared" si="22"/>
        <v/>
      </c>
      <c r="H93" s="29" t="str">
        <f t="shared" si="22"/>
        <v/>
      </c>
      <c r="I93" s="29" t="str">
        <f t="shared" si="22"/>
        <v/>
      </c>
      <c r="J93" s="29" t="str">
        <f t="shared" si="22"/>
        <v/>
      </c>
      <c r="K93" s="29" t="str">
        <f t="shared" si="22"/>
        <v/>
      </c>
      <c r="L93" s="29" t="str">
        <f t="shared" si="22"/>
        <v/>
      </c>
      <c r="M93" s="29" t="str">
        <f t="shared" si="22"/>
        <v/>
      </c>
      <c r="N93" s="29" t="str">
        <f t="shared" si="22"/>
        <v/>
      </c>
      <c r="O93" s="35">
        <f>SUM(C93:N93)</f>
        <v>0</v>
      </c>
    </row>
    <row r="94" spans="1:15" x14ac:dyDescent="0.2">
      <c r="A94" s="36" t="s">
        <v>20</v>
      </c>
      <c r="B94" s="30"/>
      <c r="C94" s="30"/>
      <c r="D94" s="30"/>
      <c r="E94" s="30"/>
      <c r="F94" s="30"/>
      <c r="G94" s="30"/>
      <c r="H94" s="30"/>
      <c r="I94" s="30"/>
      <c r="J94" s="30"/>
      <c r="K94" s="30"/>
      <c r="L94" s="30"/>
      <c r="M94" s="30"/>
      <c r="N94" s="30"/>
      <c r="O94" s="44">
        <f>SUM(B94:N94)</f>
        <v>0</v>
      </c>
    </row>
    <row r="95" spans="1:15" ht="17.25" thickBot="1" x14ac:dyDescent="0.25">
      <c r="A95" s="37" t="s">
        <v>21</v>
      </c>
      <c r="B95" s="38" t="str">
        <f t="shared" ref="B95:N95" si="23">IF(B94&lt;&gt;"",B94*$H91,"")</f>
        <v/>
      </c>
      <c r="C95" s="38" t="str">
        <f t="shared" si="23"/>
        <v/>
      </c>
      <c r="D95" s="38" t="str">
        <f t="shared" si="23"/>
        <v/>
      </c>
      <c r="E95" s="38" t="str">
        <f t="shared" si="23"/>
        <v/>
      </c>
      <c r="F95" s="38" t="str">
        <f t="shared" si="23"/>
        <v/>
      </c>
      <c r="G95" s="38" t="str">
        <f t="shared" si="23"/>
        <v/>
      </c>
      <c r="H95" s="38" t="str">
        <f t="shared" si="23"/>
        <v/>
      </c>
      <c r="I95" s="38" t="str">
        <f t="shared" si="23"/>
        <v/>
      </c>
      <c r="J95" s="38" t="str">
        <f t="shared" si="23"/>
        <v/>
      </c>
      <c r="K95" s="38" t="str">
        <f t="shared" si="23"/>
        <v/>
      </c>
      <c r="L95" s="38" t="str">
        <f t="shared" si="23"/>
        <v/>
      </c>
      <c r="M95" s="38" t="str">
        <f t="shared" si="23"/>
        <v/>
      </c>
      <c r="N95" s="38" t="str">
        <f t="shared" si="23"/>
        <v/>
      </c>
      <c r="O95" s="43">
        <f>SUM(B95:N95)</f>
        <v>0</v>
      </c>
    </row>
    <row r="96" spans="1:15" ht="17.25" thickBot="1" x14ac:dyDescent="0.25">
      <c r="A96" s="133"/>
      <c r="B96" s="129"/>
      <c r="C96" s="129"/>
      <c r="D96" s="129"/>
      <c r="E96" s="129"/>
      <c r="F96" s="129"/>
      <c r="G96" s="129"/>
      <c r="H96" s="129"/>
      <c r="I96" s="134"/>
      <c r="J96" s="134"/>
      <c r="K96" s="134"/>
      <c r="L96" s="135"/>
      <c r="M96" s="131" t="s">
        <v>15</v>
      </c>
      <c r="N96" s="132"/>
      <c r="O96" s="49">
        <f>IF(O95&gt;0,O95/O93*365,0)</f>
        <v>0</v>
      </c>
    </row>
    <row r="97" spans="1:15" ht="18.75" thickBot="1" x14ac:dyDescent="0.25">
      <c r="A97" s="32" t="s">
        <v>36</v>
      </c>
      <c r="B97" s="136"/>
      <c r="C97" s="136"/>
      <c r="D97" s="136"/>
      <c r="E97" s="136"/>
      <c r="F97" s="137" t="s">
        <v>17</v>
      </c>
      <c r="G97" s="137"/>
      <c r="H97" s="57"/>
      <c r="I97" s="138"/>
      <c r="J97" s="139"/>
      <c r="K97" s="139"/>
      <c r="L97" s="139"/>
      <c r="M97" s="140"/>
      <c r="N97" s="140"/>
      <c r="O97" s="141"/>
    </row>
    <row r="98" spans="1:15" x14ac:dyDescent="0.2">
      <c r="A98" s="33" t="s">
        <v>19</v>
      </c>
      <c r="B98" s="31"/>
      <c r="C98" s="31"/>
      <c r="D98" s="31"/>
      <c r="E98" s="31"/>
      <c r="F98" s="31"/>
      <c r="G98" s="31"/>
      <c r="H98" s="31"/>
      <c r="I98" s="41"/>
      <c r="J98" s="41"/>
      <c r="K98" s="41"/>
      <c r="L98" s="41"/>
      <c r="M98" s="41"/>
      <c r="N98" s="41"/>
      <c r="O98" s="42" t="s">
        <v>2</v>
      </c>
    </row>
    <row r="99" spans="1:15" x14ac:dyDescent="0.2">
      <c r="A99" s="34" t="s">
        <v>1</v>
      </c>
      <c r="B99" s="28"/>
      <c r="C99" s="29" t="str">
        <f t="shared" ref="C99:N99" si="24">IF(C98&lt;&gt;"",C98-B98,"")</f>
        <v/>
      </c>
      <c r="D99" s="29" t="str">
        <f t="shared" si="24"/>
        <v/>
      </c>
      <c r="E99" s="29" t="str">
        <f t="shared" si="24"/>
        <v/>
      </c>
      <c r="F99" s="29" t="str">
        <f t="shared" si="24"/>
        <v/>
      </c>
      <c r="G99" s="29" t="str">
        <f t="shared" si="24"/>
        <v/>
      </c>
      <c r="H99" s="29" t="str">
        <f t="shared" si="24"/>
        <v/>
      </c>
      <c r="I99" s="29" t="str">
        <f t="shared" si="24"/>
        <v/>
      </c>
      <c r="J99" s="29" t="str">
        <f t="shared" si="24"/>
        <v/>
      </c>
      <c r="K99" s="29" t="str">
        <f t="shared" si="24"/>
        <v/>
      </c>
      <c r="L99" s="29" t="str">
        <f t="shared" si="24"/>
        <v/>
      </c>
      <c r="M99" s="29" t="str">
        <f t="shared" si="24"/>
        <v/>
      </c>
      <c r="N99" s="29" t="str">
        <f t="shared" si="24"/>
        <v/>
      </c>
      <c r="O99" s="35">
        <f>SUM(C99:N99)</f>
        <v>0</v>
      </c>
    </row>
    <row r="100" spans="1:15" x14ac:dyDescent="0.2">
      <c r="A100" s="36" t="s">
        <v>20</v>
      </c>
      <c r="B100" s="30"/>
      <c r="C100" s="30"/>
      <c r="D100" s="30"/>
      <c r="E100" s="30"/>
      <c r="F100" s="30"/>
      <c r="G100" s="30"/>
      <c r="H100" s="30"/>
      <c r="I100" s="30"/>
      <c r="J100" s="30"/>
      <c r="K100" s="30"/>
      <c r="L100" s="30"/>
      <c r="M100" s="30"/>
      <c r="N100" s="30"/>
      <c r="O100" s="44">
        <f>SUM(B100:N100)</f>
        <v>0</v>
      </c>
    </row>
    <row r="101" spans="1:15" ht="17.25" thickBot="1" x14ac:dyDescent="0.25">
      <c r="A101" s="37" t="s">
        <v>21</v>
      </c>
      <c r="B101" s="38" t="str">
        <f t="shared" ref="B101:N101" si="25">IF(B100&lt;&gt;"",B100*$H97,"")</f>
        <v/>
      </c>
      <c r="C101" s="38" t="str">
        <f t="shared" si="25"/>
        <v/>
      </c>
      <c r="D101" s="38" t="str">
        <f t="shared" si="25"/>
        <v/>
      </c>
      <c r="E101" s="38" t="str">
        <f t="shared" si="25"/>
        <v/>
      </c>
      <c r="F101" s="38" t="str">
        <f t="shared" si="25"/>
        <v/>
      </c>
      <c r="G101" s="38" t="str">
        <f t="shared" si="25"/>
        <v/>
      </c>
      <c r="H101" s="38" t="str">
        <f t="shared" si="25"/>
        <v/>
      </c>
      <c r="I101" s="38" t="str">
        <f t="shared" si="25"/>
        <v/>
      </c>
      <c r="J101" s="38" t="str">
        <f t="shared" si="25"/>
        <v/>
      </c>
      <c r="K101" s="38" t="str">
        <f t="shared" si="25"/>
        <v/>
      </c>
      <c r="L101" s="38" t="str">
        <f t="shared" si="25"/>
        <v/>
      </c>
      <c r="M101" s="38" t="str">
        <f t="shared" si="25"/>
        <v/>
      </c>
      <c r="N101" s="38" t="str">
        <f t="shared" si="25"/>
        <v/>
      </c>
      <c r="O101" s="43">
        <f>SUM(B101:N101)</f>
        <v>0</v>
      </c>
    </row>
    <row r="102" spans="1:15" ht="17.25" thickBot="1" x14ac:dyDescent="0.25">
      <c r="A102" s="133"/>
      <c r="B102" s="129"/>
      <c r="C102" s="129"/>
      <c r="D102" s="129"/>
      <c r="E102" s="129"/>
      <c r="F102" s="129"/>
      <c r="G102" s="129"/>
      <c r="H102" s="129"/>
      <c r="I102" s="134"/>
      <c r="J102" s="134"/>
      <c r="K102" s="134"/>
      <c r="L102" s="135"/>
      <c r="M102" s="131" t="s">
        <v>15</v>
      </c>
      <c r="N102" s="132"/>
      <c r="O102" s="49">
        <f>IF(O101&gt;0,O101/O99*365,0)</f>
        <v>0</v>
      </c>
    </row>
    <row r="103" spans="1:15" ht="18.75" thickBot="1" x14ac:dyDescent="0.25">
      <c r="A103" s="32" t="s">
        <v>37</v>
      </c>
      <c r="B103" s="136"/>
      <c r="C103" s="136"/>
      <c r="D103" s="136"/>
      <c r="E103" s="136"/>
      <c r="F103" s="137" t="s">
        <v>17</v>
      </c>
      <c r="G103" s="137"/>
      <c r="H103" s="57"/>
      <c r="I103" s="138"/>
      <c r="J103" s="139"/>
      <c r="K103" s="139"/>
      <c r="L103" s="139"/>
      <c r="M103" s="140"/>
      <c r="N103" s="140"/>
      <c r="O103" s="141"/>
    </row>
    <row r="104" spans="1:15" x14ac:dyDescent="0.2">
      <c r="A104" s="33" t="s">
        <v>19</v>
      </c>
      <c r="B104" s="31"/>
      <c r="C104" s="31"/>
      <c r="D104" s="31"/>
      <c r="E104" s="31"/>
      <c r="F104" s="31"/>
      <c r="G104" s="31"/>
      <c r="H104" s="31"/>
      <c r="I104" s="41"/>
      <c r="J104" s="41"/>
      <c r="K104" s="41"/>
      <c r="L104" s="41"/>
      <c r="M104" s="41"/>
      <c r="N104" s="41"/>
      <c r="O104" s="42" t="s">
        <v>2</v>
      </c>
    </row>
    <row r="105" spans="1:15" x14ac:dyDescent="0.2">
      <c r="A105" s="34" t="s">
        <v>1</v>
      </c>
      <c r="B105" s="28"/>
      <c r="C105" s="29" t="str">
        <f t="shared" ref="C105:N105" si="26">IF(C104&lt;&gt;"",C104-B104,"")</f>
        <v/>
      </c>
      <c r="D105" s="29" t="str">
        <f t="shared" si="26"/>
        <v/>
      </c>
      <c r="E105" s="29" t="str">
        <f t="shared" si="26"/>
        <v/>
      </c>
      <c r="F105" s="29" t="str">
        <f t="shared" si="26"/>
        <v/>
      </c>
      <c r="G105" s="29" t="str">
        <f t="shared" si="26"/>
        <v/>
      </c>
      <c r="H105" s="29" t="str">
        <f t="shared" si="26"/>
        <v/>
      </c>
      <c r="I105" s="29" t="str">
        <f t="shared" si="26"/>
        <v/>
      </c>
      <c r="J105" s="29" t="str">
        <f t="shared" si="26"/>
        <v/>
      </c>
      <c r="K105" s="29" t="str">
        <f t="shared" si="26"/>
        <v/>
      </c>
      <c r="L105" s="29" t="str">
        <f t="shared" si="26"/>
        <v/>
      </c>
      <c r="M105" s="29" t="str">
        <f t="shared" si="26"/>
        <v/>
      </c>
      <c r="N105" s="29" t="str">
        <f t="shared" si="26"/>
        <v/>
      </c>
      <c r="O105" s="35">
        <f>SUM(C105:N105)</f>
        <v>0</v>
      </c>
    </row>
    <row r="106" spans="1:15" x14ac:dyDescent="0.2">
      <c r="A106" s="36" t="s">
        <v>20</v>
      </c>
      <c r="B106" s="30"/>
      <c r="C106" s="30"/>
      <c r="D106" s="30"/>
      <c r="E106" s="30"/>
      <c r="F106" s="30"/>
      <c r="G106" s="30"/>
      <c r="H106" s="30"/>
      <c r="I106" s="30"/>
      <c r="J106" s="30"/>
      <c r="K106" s="30"/>
      <c r="L106" s="30"/>
      <c r="M106" s="30"/>
      <c r="N106" s="30"/>
      <c r="O106" s="44">
        <f>SUM(B106:N106)</f>
        <v>0</v>
      </c>
    </row>
    <row r="107" spans="1:15" ht="17.25" thickBot="1" x14ac:dyDescent="0.25">
      <c r="A107" s="37" t="s">
        <v>21</v>
      </c>
      <c r="B107" s="38" t="str">
        <f t="shared" ref="B107:N107" si="27">IF(B106&lt;&gt;"",B106*$H103,"")</f>
        <v/>
      </c>
      <c r="C107" s="38" t="str">
        <f t="shared" si="27"/>
        <v/>
      </c>
      <c r="D107" s="38" t="str">
        <f t="shared" si="27"/>
        <v/>
      </c>
      <c r="E107" s="38" t="str">
        <f t="shared" si="27"/>
        <v/>
      </c>
      <c r="F107" s="38" t="str">
        <f t="shared" si="27"/>
        <v/>
      </c>
      <c r="G107" s="38" t="str">
        <f t="shared" si="27"/>
        <v/>
      </c>
      <c r="H107" s="38" t="str">
        <f t="shared" si="27"/>
        <v/>
      </c>
      <c r="I107" s="38" t="str">
        <f t="shared" si="27"/>
        <v/>
      </c>
      <c r="J107" s="38" t="str">
        <f t="shared" si="27"/>
        <v/>
      </c>
      <c r="K107" s="38" t="str">
        <f t="shared" si="27"/>
        <v/>
      </c>
      <c r="L107" s="38" t="str">
        <f t="shared" si="27"/>
        <v/>
      </c>
      <c r="M107" s="38" t="str">
        <f t="shared" si="27"/>
        <v/>
      </c>
      <c r="N107" s="38" t="str">
        <f t="shared" si="27"/>
        <v/>
      </c>
      <c r="O107" s="43">
        <f>SUM(B107:N107)</f>
        <v>0</v>
      </c>
    </row>
    <row r="108" spans="1:15" ht="17.25" thickBot="1" x14ac:dyDescent="0.25">
      <c r="A108" s="133"/>
      <c r="B108" s="129"/>
      <c r="C108" s="129"/>
      <c r="D108" s="129"/>
      <c r="E108" s="129"/>
      <c r="F108" s="129"/>
      <c r="G108" s="129"/>
      <c r="H108" s="129"/>
      <c r="I108" s="134"/>
      <c r="J108" s="134"/>
      <c r="K108" s="134"/>
      <c r="L108" s="135"/>
      <c r="M108" s="131" t="s">
        <v>15</v>
      </c>
      <c r="N108" s="132"/>
      <c r="O108" s="49">
        <f>IF(O107&gt;0,O107/O105*365,0)</f>
        <v>0</v>
      </c>
    </row>
    <row r="109" spans="1:15" ht="18.75" thickBot="1" x14ac:dyDescent="0.25">
      <c r="A109" s="32" t="s">
        <v>38</v>
      </c>
      <c r="B109" s="136"/>
      <c r="C109" s="136"/>
      <c r="D109" s="136"/>
      <c r="E109" s="136"/>
      <c r="F109" s="137" t="s">
        <v>17</v>
      </c>
      <c r="G109" s="137"/>
      <c r="H109" s="57"/>
      <c r="I109" s="138"/>
      <c r="J109" s="139"/>
      <c r="K109" s="139"/>
      <c r="L109" s="139"/>
      <c r="M109" s="140"/>
      <c r="N109" s="140"/>
      <c r="O109" s="141"/>
    </row>
    <row r="110" spans="1:15" x14ac:dyDescent="0.2">
      <c r="A110" s="33" t="s">
        <v>19</v>
      </c>
      <c r="B110" s="31"/>
      <c r="C110" s="31"/>
      <c r="D110" s="31"/>
      <c r="E110" s="31"/>
      <c r="F110" s="31"/>
      <c r="G110" s="31"/>
      <c r="H110" s="31"/>
      <c r="I110" s="41"/>
      <c r="J110" s="41"/>
      <c r="K110" s="41"/>
      <c r="L110" s="41"/>
      <c r="M110" s="41"/>
      <c r="N110" s="41"/>
      <c r="O110" s="42" t="s">
        <v>2</v>
      </c>
    </row>
    <row r="111" spans="1:15" x14ac:dyDescent="0.2">
      <c r="A111" s="34" t="s">
        <v>1</v>
      </c>
      <c r="B111" s="28"/>
      <c r="C111" s="29" t="str">
        <f t="shared" ref="C111:N111" si="28">IF(C110&lt;&gt;"",C110-B110,"")</f>
        <v/>
      </c>
      <c r="D111" s="29" t="str">
        <f t="shared" si="28"/>
        <v/>
      </c>
      <c r="E111" s="29" t="str">
        <f t="shared" si="28"/>
        <v/>
      </c>
      <c r="F111" s="29" t="str">
        <f t="shared" si="28"/>
        <v/>
      </c>
      <c r="G111" s="29" t="str">
        <f t="shared" si="28"/>
        <v/>
      </c>
      <c r="H111" s="29" t="str">
        <f t="shared" si="28"/>
        <v/>
      </c>
      <c r="I111" s="29" t="str">
        <f t="shared" si="28"/>
        <v/>
      </c>
      <c r="J111" s="29" t="str">
        <f t="shared" si="28"/>
        <v/>
      </c>
      <c r="K111" s="29" t="str">
        <f t="shared" si="28"/>
        <v/>
      </c>
      <c r="L111" s="29" t="str">
        <f t="shared" si="28"/>
        <v/>
      </c>
      <c r="M111" s="29" t="str">
        <f t="shared" si="28"/>
        <v/>
      </c>
      <c r="N111" s="29" t="str">
        <f t="shared" si="28"/>
        <v/>
      </c>
      <c r="O111" s="35">
        <f>SUM(C111:N111)</f>
        <v>0</v>
      </c>
    </row>
    <row r="112" spans="1:15" x14ac:dyDescent="0.2">
      <c r="A112" s="36" t="s">
        <v>20</v>
      </c>
      <c r="B112" s="30"/>
      <c r="C112" s="30"/>
      <c r="D112" s="30"/>
      <c r="E112" s="30"/>
      <c r="F112" s="30"/>
      <c r="G112" s="30"/>
      <c r="H112" s="30"/>
      <c r="I112" s="30"/>
      <c r="J112" s="30"/>
      <c r="K112" s="30"/>
      <c r="L112" s="30"/>
      <c r="M112" s="30"/>
      <c r="N112" s="30"/>
      <c r="O112" s="44">
        <f>SUM(B112:N112)</f>
        <v>0</v>
      </c>
    </row>
    <row r="113" spans="1:15" ht="17.25" thickBot="1" x14ac:dyDescent="0.25">
      <c r="A113" s="37" t="s">
        <v>21</v>
      </c>
      <c r="B113" s="38" t="str">
        <f t="shared" ref="B113:N113" si="29">IF(B112&lt;&gt;"",B112*$H109,"")</f>
        <v/>
      </c>
      <c r="C113" s="38" t="str">
        <f t="shared" si="29"/>
        <v/>
      </c>
      <c r="D113" s="38" t="str">
        <f t="shared" si="29"/>
        <v/>
      </c>
      <c r="E113" s="38" t="str">
        <f t="shared" si="29"/>
        <v/>
      </c>
      <c r="F113" s="38" t="str">
        <f t="shared" si="29"/>
        <v/>
      </c>
      <c r="G113" s="38" t="str">
        <f t="shared" si="29"/>
        <v/>
      </c>
      <c r="H113" s="38" t="str">
        <f t="shared" si="29"/>
        <v/>
      </c>
      <c r="I113" s="38" t="str">
        <f t="shared" si="29"/>
        <v/>
      </c>
      <c r="J113" s="38" t="str">
        <f t="shared" si="29"/>
        <v/>
      </c>
      <c r="K113" s="38" t="str">
        <f t="shared" si="29"/>
        <v/>
      </c>
      <c r="L113" s="38" t="str">
        <f t="shared" si="29"/>
        <v/>
      </c>
      <c r="M113" s="38" t="str">
        <f t="shared" si="29"/>
        <v/>
      </c>
      <c r="N113" s="38" t="str">
        <f t="shared" si="29"/>
        <v/>
      </c>
      <c r="O113" s="43">
        <f>SUM(B113:N113)</f>
        <v>0</v>
      </c>
    </row>
    <row r="114" spans="1:15" ht="17.25" thickBot="1" x14ac:dyDescent="0.25">
      <c r="A114" s="128"/>
      <c r="B114" s="129"/>
      <c r="C114" s="129"/>
      <c r="D114" s="129"/>
      <c r="E114" s="129"/>
      <c r="F114" s="129"/>
      <c r="G114" s="129"/>
      <c r="H114" s="129"/>
      <c r="I114" s="129"/>
      <c r="J114" s="129"/>
      <c r="K114" s="129"/>
      <c r="L114" s="130"/>
      <c r="M114" s="131" t="s">
        <v>15</v>
      </c>
      <c r="N114" s="132"/>
      <c r="O114" s="49">
        <f>IF(O113&gt;0,O113/O111*365,0)</f>
        <v>0</v>
      </c>
    </row>
    <row r="115" spans="1:15" ht="21" thickBot="1" x14ac:dyDescent="0.25">
      <c r="A115" s="142"/>
      <c r="B115" s="142"/>
      <c r="C115" s="142"/>
      <c r="D115" s="142"/>
      <c r="E115" s="142"/>
      <c r="F115" s="142"/>
      <c r="G115" s="142"/>
      <c r="H115" s="142"/>
      <c r="I115" s="142"/>
      <c r="J115" s="142"/>
      <c r="K115" s="66" t="s">
        <v>5</v>
      </c>
      <c r="L115" s="66"/>
      <c r="M115" s="66"/>
      <c r="N115" s="27"/>
      <c r="O115" s="47"/>
    </row>
    <row r="116" spans="1:15" x14ac:dyDescent="0.2">
      <c r="A116" s="67" t="s">
        <v>10</v>
      </c>
      <c r="B116" s="68"/>
      <c r="C116" s="68"/>
      <c r="D116" s="68"/>
      <c r="E116" s="68"/>
      <c r="F116" s="68"/>
      <c r="G116" s="68"/>
      <c r="H116" s="68"/>
      <c r="I116" s="68"/>
      <c r="J116" s="68"/>
      <c r="K116" s="143" t="s">
        <v>11</v>
      </c>
      <c r="L116" s="144"/>
      <c r="M116" s="145"/>
    </row>
    <row r="117" spans="1:15" x14ac:dyDescent="0.2">
      <c r="A117" s="152" t="s">
        <v>13</v>
      </c>
      <c r="B117" s="153"/>
      <c r="C117" s="153"/>
      <c r="D117" s="153"/>
      <c r="E117" s="153"/>
      <c r="F117" s="77" t="s">
        <v>9</v>
      </c>
      <c r="G117" s="77"/>
      <c r="H117" s="77"/>
      <c r="I117" s="77"/>
      <c r="J117" s="77"/>
      <c r="K117" s="146"/>
      <c r="L117" s="147"/>
      <c r="M117" s="148"/>
    </row>
    <row r="118" spans="1:15" x14ac:dyDescent="0.2">
      <c r="A118" s="152"/>
      <c r="B118" s="153"/>
      <c r="C118" s="153"/>
      <c r="D118" s="153"/>
      <c r="E118" s="153"/>
      <c r="F118" s="154" t="s">
        <v>7</v>
      </c>
      <c r="G118" s="154"/>
      <c r="H118" s="154"/>
      <c r="I118" s="10" t="s">
        <v>0</v>
      </c>
      <c r="J118" s="10" t="s">
        <v>6</v>
      </c>
      <c r="K118" s="146"/>
      <c r="L118" s="147"/>
      <c r="M118" s="148"/>
    </row>
    <row r="119" spans="1:15" ht="17.25" thickBot="1" x14ac:dyDescent="0.25">
      <c r="A119" s="17" t="s">
        <v>14</v>
      </c>
      <c r="B119" s="155"/>
      <c r="C119" s="155"/>
      <c r="D119" s="155"/>
      <c r="E119" s="155"/>
      <c r="F119" s="155"/>
      <c r="G119" s="155"/>
      <c r="H119" s="155"/>
      <c r="I119" s="16"/>
      <c r="J119" s="16"/>
      <c r="K119" s="149"/>
      <c r="L119" s="150"/>
      <c r="M119" s="151"/>
    </row>
    <row r="120" spans="1:15" ht="17.25" thickBot="1" x14ac:dyDescent="0.25">
      <c r="A120" s="107"/>
      <c r="B120" s="107"/>
      <c r="C120" s="107"/>
      <c r="D120" s="107"/>
      <c r="E120" s="107"/>
      <c r="F120" s="107"/>
      <c r="G120" s="107"/>
      <c r="H120" s="107"/>
      <c r="I120" s="107"/>
      <c r="J120" s="107"/>
      <c r="K120" s="107"/>
    </row>
    <row r="121" spans="1:15" ht="18.75" thickBot="1" x14ac:dyDescent="0.25">
      <c r="A121" s="96" t="s">
        <v>39</v>
      </c>
      <c r="B121" s="97"/>
      <c r="C121" s="97"/>
      <c r="D121" s="97"/>
      <c r="E121" s="97"/>
      <c r="F121" s="98"/>
      <c r="G121" s="7"/>
      <c r="H121" s="7"/>
      <c r="I121" s="3"/>
      <c r="J121" s="3"/>
      <c r="K121" s="3"/>
      <c r="L121" s="3"/>
      <c r="M121" s="3"/>
      <c r="N121" s="3"/>
      <c r="O121" s="48"/>
    </row>
    <row r="122" spans="1:15" ht="18.75" thickBot="1" x14ac:dyDescent="0.25">
      <c r="A122" s="32" t="s">
        <v>40</v>
      </c>
      <c r="B122" s="136"/>
      <c r="C122" s="136"/>
      <c r="D122" s="136"/>
      <c r="E122" s="136"/>
      <c r="F122" s="137" t="s">
        <v>17</v>
      </c>
      <c r="G122" s="137"/>
      <c r="H122" s="56"/>
      <c r="I122" s="156"/>
      <c r="J122" s="140"/>
      <c r="K122" s="140"/>
      <c r="L122" s="140"/>
      <c r="M122" s="140"/>
      <c r="N122" s="140"/>
      <c r="O122" s="141"/>
    </row>
    <row r="123" spans="1:15" x14ac:dyDescent="0.2">
      <c r="A123" s="33" t="s">
        <v>19</v>
      </c>
      <c r="B123" s="31"/>
      <c r="C123" s="31"/>
      <c r="D123" s="31"/>
      <c r="E123" s="31"/>
      <c r="F123" s="31"/>
      <c r="G123" s="31"/>
      <c r="H123" s="31"/>
      <c r="I123" s="39"/>
      <c r="J123" s="39"/>
      <c r="K123" s="39"/>
      <c r="L123" s="39"/>
      <c r="M123" s="39"/>
      <c r="N123" s="39"/>
      <c r="O123" s="42" t="s">
        <v>2</v>
      </c>
    </row>
    <row r="124" spans="1:15" x14ac:dyDescent="0.2">
      <c r="A124" s="34" t="s">
        <v>1</v>
      </c>
      <c r="B124" s="28"/>
      <c r="C124" s="29" t="str">
        <f t="shared" ref="C124:N124" si="30">IF(C123&lt;&gt;"",C123-B123,"")</f>
        <v/>
      </c>
      <c r="D124" s="29" t="str">
        <f t="shared" si="30"/>
        <v/>
      </c>
      <c r="E124" s="29" t="str">
        <f t="shared" si="30"/>
        <v/>
      </c>
      <c r="F124" s="29" t="str">
        <f t="shared" si="30"/>
        <v/>
      </c>
      <c r="G124" s="29" t="str">
        <f t="shared" si="30"/>
        <v/>
      </c>
      <c r="H124" s="29" t="str">
        <f t="shared" si="30"/>
        <v/>
      </c>
      <c r="I124" s="29" t="str">
        <f t="shared" si="30"/>
        <v/>
      </c>
      <c r="J124" s="29" t="str">
        <f t="shared" si="30"/>
        <v/>
      </c>
      <c r="K124" s="29" t="str">
        <f t="shared" si="30"/>
        <v/>
      </c>
      <c r="L124" s="29" t="str">
        <f t="shared" si="30"/>
        <v/>
      </c>
      <c r="M124" s="29" t="str">
        <f t="shared" si="30"/>
        <v/>
      </c>
      <c r="N124" s="29" t="str">
        <f t="shared" si="30"/>
        <v/>
      </c>
      <c r="O124" s="35">
        <f>SUM(C124:N124)</f>
        <v>0</v>
      </c>
    </row>
    <row r="125" spans="1:15" x14ac:dyDescent="0.2">
      <c r="A125" s="36" t="s">
        <v>20</v>
      </c>
      <c r="B125" s="30"/>
      <c r="C125" s="30"/>
      <c r="D125" s="30"/>
      <c r="E125" s="30"/>
      <c r="F125" s="30"/>
      <c r="G125" s="30"/>
      <c r="H125" s="30"/>
      <c r="I125" s="30"/>
      <c r="J125" s="30"/>
      <c r="K125" s="30"/>
      <c r="L125" s="30"/>
      <c r="M125" s="30"/>
      <c r="N125" s="30"/>
      <c r="O125" s="44">
        <f>SUM(B125:N125)</f>
        <v>0</v>
      </c>
    </row>
    <row r="126" spans="1:15" ht="17.25" thickBot="1" x14ac:dyDescent="0.25">
      <c r="A126" s="37" t="s">
        <v>21</v>
      </c>
      <c r="B126" s="38" t="str">
        <f>IF(B125&lt;&gt;"",B125*$H122,"")</f>
        <v/>
      </c>
      <c r="C126" s="38" t="str">
        <f t="shared" ref="C126:N126" si="31">IF(C125&lt;&gt;"",C125*$H122,"")</f>
        <v/>
      </c>
      <c r="D126" s="38" t="str">
        <f t="shared" si="31"/>
        <v/>
      </c>
      <c r="E126" s="38" t="str">
        <f t="shared" si="31"/>
        <v/>
      </c>
      <c r="F126" s="38" t="str">
        <f t="shared" si="31"/>
        <v/>
      </c>
      <c r="G126" s="38" t="str">
        <f t="shared" si="31"/>
        <v/>
      </c>
      <c r="H126" s="38" t="str">
        <f t="shared" si="31"/>
        <v/>
      </c>
      <c r="I126" s="38" t="str">
        <f t="shared" si="31"/>
        <v/>
      </c>
      <c r="J126" s="38" t="str">
        <f t="shared" si="31"/>
        <v/>
      </c>
      <c r="K126" s="38" t="str">
        <f t="shared" si="31"/>
        <v/>
      </c>
      <c r="L126" s="38" t="str">
        <f t="shared" si="31"/>
        <v/>
      </c>
      <c r="M126" s="38" t="str">
        <f t="shared" si="31"/>
        <v/>
      </c>
      <c r="N126" s="38" t="str">
        <f t="shared" si="31"/>
        <v/>
      </c>
      <c r="O126" s="43">
        <f>SUM(B126:N126)</f>
        <v>0</v>
      </c>
    </row>
    <row r="127" spans="1:15" ht="17.25" thickBot="1" x14ac:dyDescent="0.25">
      <c r="A127" s="133"/>
      <c r="B127" s="129"/>
      <c r="C127" s="129"/>
      <c r="D127" s="129"/>
      <c r="E127" s="129"/>
      <c r="F127" s="129"/>
      <c r="G127" s="129"/>
      <c r="H127" s="129"/>
      <c r="I127" s="134"/>
      <c r="J127" s="134"/>
      <c r="K127" s="134"/>
      <c r="L127" s="135"/>
      <c r="M127" s="131" t="s">
        <v>15</v>
      </c>
      <c r="N127" s="132"/>
      <c r="O127" s="49">
        <f>IF(O126&gt;0,O126/O124*365,0)</f>
        <v>0</v>
      </c>
    </row>
    <row r="128" spans="1:15" ht="18.75" thickBot="1" x14ac:dyDescent="0.25">
      <c r="A128" s="32" t="s">
        <v>41</v>
      </c>
      <c r="B128" s="136"/>
      <c r="C128" s="136"/>
      <c r="D128" s="136"/>
      <c r="E128" s="136"/>
      <c r="F128" s="137" t="s">
        <v>17</v>
      </c>
      <c r="G128" s="137"/>
      <c r="H128" s="57"/>
      <c r="I128" s="138"/>
      <c r="J128" s="139"/>
      <c r="K128" s="139"/>
      <c r="L128" s="139"/>
      <c r="M128" s="140"/>
      <c r="N128" s="140"/>
      <c r="O128" s="141"/>
    </row>
    <row r="129" spans="1:15" x14ac:dyDescent="0.2">
      <c r="A129" s="33" t="s">
        <v>19</v>
      </c>
      <c r="B129" s="31"/>
      <c r="C129" s="31"/>
      <c r="D129" s="31"/>
      <c r="E129" s="31"/>
      <c r="F129" s="31"/>
      <c r="G129" s="31"/>
      <c r="H129" s="31"/>
      <c r="I129" s="41"/>
      <c r="J129" s="41"/>
      <c r="K129" s="41"/>
      <c r="L129" s="41"/>
      <c r="M129" s="41"/>
      <c r="N129" s="41"/>
      <c r="O129" s="42" t="s">
        <v>2</v>
      </c>
    </row>
    <row r="130" spans="1:15" x14ac:dyDescent="0.2">
      <c r="A130" s="34" t="s">
        <v>1</v>
      </c>
      <c r="B130" s="28"/>
      <c r="C130" s="29" t="str">
        <f t="shared" ref="C130:N130" si="32">IF(C129&lt;&gt;"",C129-B129,"")</f>
        <v/>
      </c>
      <c r="D130" s="29" t="str">
        <f t="shared" si="32"/>
        <v/>
      </c>
      <c r="E130" s="29" t="str">
        <f t="shared" si="32"/>
        <v/>
      </c>
      <c r="F130" s="29" t="str">
        <f t="shared" si="32"/>
        <v/>
      </c>
      <c r="G130" s="29" t="str">
        <f t="shared" si="32"/>
        <v/>
      </c>
      <c r="H130" s="29" t="str">
        <f t="shared" si="32"/>
        <v/>
      </c>
      <c r="I130" s="29" t="str">
        <f t="shared" si="32"/>
        <v/>
      </c>
      <c r="J130" s="29" t="str">
        <f t="shared" si="32"/>
        <v/>
      </c>
      <c r="K130" s="29" t="str">
        <f t="shared" si="32"/>
        <v/>
      </c>
      <c r="L130" s="29" t="str">
        <f t="shared" si="32"/>
        <v/>
      </c>
      <c r="M130" s="29" t="str">
        <f t="shared" si="32"/>
        <v/>
      </c>
      <c r="N130" s="29" t="str">
        <f t="shared" si="32"/>
        <v/>
      </c>
      <c r="O130" s="35">
        <f>SUM(C130:N130)</f>
        <v>0</v>
      </c>
    </row>
    <row r="131" spans="1:15" x14ac:dyDescent="0.2">
      <c r="A131" s="36" t="s">
        <v>20</v>
      </c>
      <c r="B131" s="30"/>
      <c r="C131" s="30"/>
      <c r="D131" s="30"/>
      <c r="E131" s="30"/>
      <c r="F131" s="30"/>
      <c r="G131" s="30"/>
      <c r="H131" s="30"/>
      <c r="I131" s="30"/>
      <c r="J131" s="30"/>
      <c r="K131" s="30"/>
      <c r="L131" s="30"/>
      <c r="M131" s="30"/>
      <c r="N131" s="30"/>
      <c r="O131" s="44">
        <f>SUM(B131:N131)</f>
        <v>0</v>
      </c>
    </row>
    <row r="132" spans="1:15" ht="17.25" thickBot="1" x14ac:dyDescent="0.25">
      <c r="A132" s="37" t="s">
        <v>21</v>
      </c>
      <c r="B132" s="38" t="str">
        <f t="shared" ref="B132:N132" si="33">IF(B131&lt;&gt;"",B131*$H128,"")</f>
        <v/>
      </c>
      <c r="C132" s="38" t="str">
        <f t="shared" si="33"/>
        <v/>
      </c>
      <c r="D132" s="38" t="str">
        <f t="shared" si="33"/>
        <v/>
      </c>
      <c r="E132" s="38" t="str">
        <f t="shared" si="33"/>
        <v/>
      </c>
      <c r="F132" s="38" t="str">
        <f t="shared" si="33"/>
        <v/>
      </c>
      <c r="G132" s="38" t="str">
        <f t="shared" si="33"/>
        <v/>
      </c>
      <c r="H132" s="38" t="str">
        <f t="shared" si="33"/>
        <v/>
      </c>
      <c r="I132" s="38" t="str">
        <f t="shared" si="33"/>
        <v/>
      </c>
      <c r="J132" s="38" t="str">
        <f t="shared" si="33"/>
        <v/>
      </c>
      <c r="K132" s="38" t="str">
        <f t="shared" si="33"/>
        <v/>
      </c>
      <c r="L132" s="38" t="str">
        <f t="shared" si="33"/>
        <v/>
      </c>
      <c r="M132" s="38" t="str">
        <f t="shared" si="33"/>
        <v/>
      </c>
      <c r="N132" s="38" t="str">
        <f t="shared" si="33"/>
        <v/>
      </c>
      <c r="O132" s="43">
        <f>SUM(B132:N132)</f>
        <v>0</v>
      </c>
    </row>
    <row r="133" spans="1:15" ht="17.25" thickBot="1" x14ac:dyDescent="0.25">
      <c r="A133" s="133"/>
      <c r="B133" s="129"/>
      <c r="C133" s="129"/>
      <c r="D133" s="129"/>
      <c r="E133" s="129"/>
      <c r="F133" s="129"/>
      <c r="G133" s="129"/>
      <c r="H133" s="129"/>
      <c r="I133" s="134"/>
      <c r="J133" s="134"/>
      <c r="K133" s="134"/>
      <c r="L133" s="135"/>
      <c r="M133" s="131" t="s">
        <v>15</v>
      </c>
      <c r="N133" s="132"/>
      <c r="O133" s="49">
        <f>IF(O132&gt;0,O132/O130*365,0)</f>
        <v>0</v>
      </c>
    </row>
    <row r="134" spans="1:15" ht="18.75" thickBot="1" x14ac:dyDescent="0.25">
      <c r="A134" s="32" t="s">
        <v>42</v>
      </c>
      <c r="B134" s="136"/>
      <c r="C134" s="136"/>
      <c r="D134" s="136"/>
      <c r="E134" s="136"/>
      <c r="F134" s="137" t="s">
        <v>17</v>
      </c>
      <c r="G134" s="137"/>
      <c r="H134" s="57"/>
      <c r="I134" s="138"/>
      <c r="J134" s="139"/>
      <c r="K134" s="139"/>
      <c r="L134" s="139"/>
      <c r="M134" s="140"/>
      <c r="N134" s="140"/>
      <c r="O134" s="141"/>
    </row>
    <row r="135" spans="1:15" x14ac:dyDescent="0.2">
      <c r="A135" s="33" t="s">
        <v>19</v>
      </c>
      <c r="B135" s="31"/>
      <c r="C135" s="31"/>
      <c r="D135" s="31"/>
      <c r="E135" s="31"/>
      <c r="F135" s="31"/>
      <c r="G135" s="31"/>
      <c r="H135" s="31"/>
      <c r="I135" s="41"/>
      <c r="J135" s="41"/>
      <c r="K135" s="41"/>
      <c r="L135" s="41"/>
      <c r="M135" s="41"/>
      <c r="N135" s="41"/>
      <c r="O135" s="42" t="s">
        <v>2</v>
      </c>
    </row>
    <row r="136" spans="1:15" x14ac:dyDescent="0.2">
      <c r="A136" s="34" t="s">
        <v>1</v>
      </c>
      <c r="B136" s="28"/>
      <c r="C136" s="29" t="str">
        <f t="shared" ref="C136:N136" si="34">IF(C135&lt;&gt;"",C135-B135,"")</f>
        <v/>
      </c>
      <c r="D136" s="29" t="str">
        <f t="shared" si="34"/>
        <v/>
      </c>
      <c r="E136" s="29" t="str">
        <f t="shared" si="34"/>
        <v/>
      </c>
      <c r="F136" s="29" t="str">
        <f t="shared" si="34"/>
        <v/>
      </c>
      <c r="G136" s="29" t="str">
        <f t="shared" si="34"/>
        <v/>
      </c>
      <c r="H136" s="29" t="str">
        <f t="shared" si="34"/>
        <v/>
      </c>
      <c r="I136" s="29" t="str">
        <f t="shared" si="34"/>
        <v/>
      </c>
      <c r="J136" s="29" t="str">
        <f t="shared" si="34"/>
        <v/>
      </c>
      <c r="K136" s="29" t="str">
        <f t="shared" si="34"/>
        <v/>
      </c>
      <c r="L136" s="29" t="str">
        <f t="shared" si="34"/>
        <v/>
      </c>
      <c r="M136" s="29" t="str">
        <f t="shared" si="34"/>
        <v/>
      </c>
      <c r="N136" s="29" t="str">
        <f t="shared" si="34"/>
        <v/>
      </c>
      <c r="O136" s="35">
        <f>SUM(C136:N136)</f>
        <v>0</v>
      </c>
    </row>
    <row r="137" spans="1:15" x14ac:dyDescent="0.2">
      <c r="A137" s="36" t="s">
        <v>20</v>
      </c>
      <c r="B137" s="30"/>
      <c r="C137" s="30"/>
      <c r="D137" s="30"/>
      <c r="E137" s="30"/>
      <c r="F137" s="30"/>
      <c r="G137" s="30"/>
      <c r="H137" s="30"/>
      <c r="I137" s="30"/>
      <c r="J137" s="30"/>
      <c r="K137" s="30"/>
      <c r="L137" s="30"/>
      <c r="M137" s="30"/>
      <c r="N137" s="30"/>
      <c r="O137" s="44">
        <f>SUM(B137:N137)</f>
        <v>0</v>
      </c>
    </row>
    <row r="138" spans="1:15" ht="17.25" thickBot="1" x14ac:dyDescent="0.25">
      <c r="A138" s="37" t="s">
        <v>21</v>
      </c>
      <c r="B138" s="38" t="str">
        <f t="shared" ref="B138:N138" si="35">IF(B137&lt;&gt;"",B137*$H134,"")</f>
        <v/>
      </c>
      <c r="C138" s="38" t="str">
        <f t="shared" si="35"/>
        <v/>
      </c>
      <c r="D138" s="38" t="str">
        <f t="shared" si="35"/>
        <v/>
      </c>
      <c r="E138" s="38" t="str">
        <f t="shared" si="35"/>
        <v/>
      </c>
      <c r="F138" s="38" t="str">
        <f t="shared" si="35"/>
        <v/>
      </c>
      <c r="G138" s="38" t="str">
        <f t="shared" si="35"/>
        <v/>
      </c>
      <c r="H138" s="38" t="str">
        <f t="shared" si="35"/>
        <v/>
      </c>
      <c r="I138" s="38" t="str">
        <f t="shared" si="35"/>
        <v/>
      </c>
      <c r="J138" s="38" t="str">
        <f t="shared" si="35"/>
        <v/>
      </c>
      <c r="K138" s="38" t="str">
        <f t="shared" si="35"/>
        <v/>
      </c>
      <c r="L138" s="38" t="str">
        <f t="shared" si="35"/>
        <v/>
      </c>
      <c r="M138" s="38" t="str">
        <f t="shared" si="35"/>
        <v/>
      </c>
      <c r="N138" s="38" t="str">
        <f t="shared" si="35"/>
        <v/>
      </c>
      <c r="O138" s="43">
        <f>SUM(B138:N138)</f>
        <v>0</v>
      </c>
    </row>
    <row r="139" spans="1:15" ht="17.25" thickBot="1" x14ac:dyDescent="0.25">
      <c r="A139" s="133"/>
      <c r="B139" s="129"/>
      <c r="C139" s="129"/>
      <c r="D139" s="129"/>
      <c r="E139" s="129"/>
      <c r="F139" s="129"/>
      <c r="G139" s="129"/>
      <c r="H139" s="129"/>
      <c r="I139" s="134"/>
      <c r="J139" s="134"/>
      <c r="K139" s="134"/>
      <c r="L139" s="135"/>
      <c r="M139" s="131" t="s">
        <v>15</v>
      </c>
      <c r="N139" s="132"/>
      <c r="O139" s="49">
        <f>IF(O138&gt;0,O138/O136*365,0)</f>
        <v>0</v>
      </c>
    </row>
    <row r="140" spans="1:15" ht="18.75" thickBot="1" x14ac:dyDescent="0.25">
      <c r="A140" s="32" t="s">
        <v>43</v>
      </c>
      <c r="B140" s="136"/>
      <c r="C140" s="136"/>
      <c r="D140" s="136"/>
      <c r="E140" s="136"/>
      <c r="F140" s="137" t="s">
        <v>17</v>
      </c>
      <c r="G140" s="137"/>
      <c r="H140" s="57"/>
      <c r="I140" s="138"/>
      <c r="J140" s="139"/>
      <c r="K140" s="139"/>
      <c r="L140" s="139"/>
      <c r="M140" s="140"/>
      <c r="N140" s="140"/>
      <c r="O140" s="141"/>
    </row>
    <row r="141" spans="1:15" x14ac:dyDescent="0.2">
      <c r="A141" s="33" t="s">
        <v>19</v>
      </c>
      <c r="B141" s="31"/>
      <c r="C141" s="31"/>
      <c r="D141" s="31"/>
      <c r="E141" s="31"/>
      <c r="F141" s="31"/>
      <c r="G141" s="31"/>
      <c r="H141" s="31"/>
      <c r="I141" s="41"/>
      <c r="J141" s="41"/>
      <c r="K141" s="41"/>
      <c r="L141" s="41"/>
      <c r="M141" s="41"/>
      <c r="N141" s="41"/>
      <c r="O141" s="42" t="s">
        <v>2</v>
      </c>
    </row>
    <row r="142" spans="1:15" x14ac:dyDescent="0.2">
      <c r="A142" s="34" t="s">
        <v>1</v>
      </c>
      <c r="B142" s="28"/>
      <c r="C142" s="29" t="str">
        <f t="shared" ref="C142:N142" si="36">IF(C141&lt;&gt;"",C141-B141,"")</f>
        <v/>
      </c>
      <c r="D142" s="29" t="str">
        <f t="shared" si="36"/>
        <v/>
      </c>
      <c r="E142" s="29" t="str">
        <f t="shared" si="36"/>
        <v/>
      </c>
      <c r="F142" s="29" t="str">
        <f t="shared" si="36"/>
        <v/>
      </c>
      <c r="G142" s="29" t="str">
        <f t="shared" si="36"/>
        <v/>
      </c>
      <c r="H142" s="29" t="str">
        <f t="shared" si="36"/>
        <v/>
      </c>
      <c r="I142" s="29" t="str">
        <f t="shared" si="36"/>
        <v/>
      </c>
      <c r="J142" s="29" t="str">
        <f t="shared" si="36"/>
        <v/>
      </c>
      <c r="K142" s="29" t="str">
        <f t="shared" si="36"/>
        <v/>
      </c>
      <c r="L142" s="29" t="str">
        <f t="shared" si="36"/>
        <v/>
      </c>
      <c r="M142" s="29" t="str">
        <f t="shared" si="36"/>
        <v/>
      </c>
      <c r="N142" s="29" t="str">
        <f t="shared" si="36"/>
        <v/>
      </c>
      <c r="O142" s="35">
        <f>SUM(C142:N142)</f>
        <v>0</v>
      </c>
    </row>
    <row r="143" spans="1:15" x14ac:dyDescent="0.2">
      <c r="A143" s="36" t="s">
        <v>20</v>
      </c>
      <c r="B143" s="30"/>
      <c r="C143" s="30"/>
      <c r="D143" s="30"/>
      <c r="E143" s="30"/>
      <c r="F143" s="30"/>
      <c r="G143" s="30"/>
      <c r="H143" s="30"/>
      <c r="I143" s="30"/>
      <c r="J143" s="30"/>
      <c r="K143" s="30"/>
      <c r="L143" s="30"/>
      <c r="M143" s="30"/>
      <c r="N143" s="30"/>
      <c r="O143" s="44">
        <f>SUM(B143:N143)</f>
        <v>0</v>
      </c>
    </row>
    <row r="144" spans="1:15" ht="17.25" thickBot="1" x14ac:dyDescent="0.25">
      <c r="A144" s="37" t="s">
        <v>21</v>
      </c>
      <c r="B144" s="38" t="str">
        <f t="shared" ref="B144:N144" si="37">IF(B143&lt;&gt;"",B143*$H140,"")</f>
        <v/>
      </c>
      <c r="C144" s="38" t="str">
        <f t="shared" si="37"/>
        <v/>
      </c>
      <c r="D144" s="38" t="str">
        <f t="shared" si="37"/>
        <v/>
      </c>
      <c r="E144" s="38" t="str">
        <f t="shared" si="37"/>
        <v/>
      </c>
      <c r="F144" s="38" t="str">
        <f t="shared" si="37"/>
        <v/>
      </c>
      <c r="G144" s="38" t="str">
        <f t="shared" si="37"/>
        <v/>
      </c>
      <c r="H144" s="38" t="str">
        <f t="shared" si="37"/>
        <v/>
      </c>
      <c r="I144" s="38" t="str">
        <f t="shared" si="37"/>
        <v/>
      </c>
      <c r="J144" s="38" t="str">
        <f t="shared" si="37"/>
        <v/>
      </c>
      <c r="K144" s="38" t="str">
        <f t="shared" si="37"/>
        <v/>
      </c>
      <c r="L144" s="38" t="str">
        <f t="shared" si="37"/>
        <v/>
      </c>
      <c r="M144" s="38" t="str">
        <f t="shared" si="37"/>
        <v/>
      </c>
      <c r="N144" s="38" t="str">
        <f t="shared" si="37"/>
        <v/>
      </c>
      <c r="O144" s="43">
        <f>SUM(B144:N144)</f>
        <v>0</v>
      </c>
    </row>
    <row r="145" spans="1:15" ht="17.25" thickBot="1" x14ac:dyDescent="0.25">
      <c r="A145" s="133"/>
      <c r="B145" s="129"/>
      <c r="C145" s="129"/>
      <c r="D145" s="129"/>
      <c r="E145" s="129"/>
      <c r="F145" s="129"/>
      <c r="G145" s="129"/>
      <c r="H145" s="129"/>
      <c r="I145" s="134"/>
      <c r="J145" s="134"/>
      <c r="K145" s="134"/>
      <c r="L145" s="135"/>
      <c r="M145" s="131" t="s">
        <v>15</v>
      </c>
      <c r="N145" s="132"/>
      <c r="O145" s="49">
        <f>IF(O144&gt;0,O144/O142*365,0)</f>
        <v>0</v>
      </c>
    </row>
    <row r="146" spans="1:15" ht="18.75" thickBot="1" x14ac:dyDescent="0.25">
      <c r="A146" s="32" t="s">
        <v>44</v>
      </c>
      <c r="B146" s="136"/>
      <c r="C146" s="136"/>
      <c r="D146" s="136"/>
      <c r="E146" s="136"/>
      <c r="F146" s="137" t="s">
        <v>17</v>
      </c>
      <c r="G146" s="137"/>
      <c r="H146" s="57"/>
      <c r="I146" s="138"/>
      <c r="J146" s="139"/>
      <c r="K146" s="139"/>
      <c r="L146" s="139"/>
      <c r="M146" s="140"/>
      <c r="N146" s="140"/>
      <c r="O146" s="141"/>
    </row>
    <row r="147" spans="1:15" x14ac:dyDescent="0.2">
      <c r="A147" s="33" t="s">
        <v>19</v>
      </c>
      <c r="B147" s="31"/>
      <c r="C147" s="31"/>
      <c r="D147" s="31"/>
      <c r="E147" s="31"/>
      <c r="F147" s="31"/>
      <c r="G147" s="31"/>
      <c r="H147" s="31"/>
      <c r="I147" s="41"/>
      <c r="J147" s="41"/>
      <c r="K147" s="41"/>
      <c r="L147" s="41"/>
      <c r="M147" s="41"/>
      <c r="N147" s="41"/>
      <c r="O147" s="42" t="s">
        <v>2</v>
      </c>
    </row>
    <row r="148" spans="1:15" x14ac:dyDescent="0.2">
      <c r="A148" s="34" t="s">
        <v>1</v>
      </c>
      <c r="B148" s="28"/>
      <c r="C148" s="29" t="str">
        <f t="shared" ref="C148:N148" si="38">IF(C147&lt;&gt;"",C147-B147,"")</f>
        <v/>
      </c>
      <c r="D148" s="29" t="str">
        <f t="shared" si="38"/>
        <v/>
      </c>
      <c r="E148" s="29" t="str">
        <f t="shared" si="38"/>
        <v/>
      </c>
      <c r="F148" s="29" t="str">
        <f t="shared" si="38"/>
        <v/>
      </c>
      <c r="G148" s="29" t="str">
        <f t="shared" si="38"/>
        <v/>
      </c>
      <c r="H148" s="29" t="str">
        <f t="shared" si="38"/>
        <v/>
      </c>
      <c r="I148" s="29" t="str">
        <f t="shared" si="38"/>
        <v/>
      </c>
      <c r="J148" s="29" t="str">
        <f t="shared" si="38"/>
        <v/>
      </c>
      <c r="K148" s="29" t="str">
        <f t="shared" si="38"/>
        <v/>
      </c>
      <c r="L148" s="29" t="str">
        <f t="shared" si="38"/>
        <v/>
      </c>
      <c r="M148" s="29" t="str">
        <f t="shared" si="38"/>
        <v/>
      </c>
      <c r="N148" s="29" t="str">
        <f t="shared" si="38"/>
        <v/>
      </c>
      <c r="O148" s="35">
        <f>SUM(C148:N148)</f>
        <v>0</v>
      </c>
    </row>
    <row r="149" spans="1:15" x14ac:dyDescent="0.2">
      <c r="A149" s="36" t="s">
        <v>20</v>
      </c>
      <c r="B149" s="30"/>
      <c r="C149" s="30"/>
      <c r="D149" s="30"/>
      <c r="E149" s="30"/>
      <c r="F149" s="30"/>
      <c r="G149" s="30"/>
      <c r="H149" s="30"/>
      <c r="I149" s="30"/>
      <c r="J149" s="30"/>
      <c r="K149" s="30"/>
      <c r="L149" s="30"/>
      <c r="M149" s="30"/>
      <c r="N149" s="30"/>
      <c r="O149" s="44">
        <f>SUM(B149:N149)</f>
        <v>0</v>
      </c>
    </row>
    <row r="150" spans="1:15" ht="17.25" thickBot="1" x14ac:dyDescent="0.25">
      <c r="A150" s="37" t="s">
        <v>21</v>
      </c>
      <c r="B150" s="38" t="str">
        <f t="shared" ref="B150:N150" si="39">IF(B149&lt;&gt;"",B149*$H146,"")</f>
        <v/>
      </c>
      <c r="C150" s="38" t="str">
        <f t="shared" si="39"/>
        <v/>
      </c>
      <c r="D150" s="38" t="str">
        <f t="shared" si="39"/>
        <v/>
      </c>
      <c r="E150" s="38" t="str">
        <f t="shared" si="39"/>
        <v/>
      </c>
      <c r="F150" s="38" t="str">
        <f t="shared" si="39"/>
        <v/>
      </c>
      <c r="G150" s="38" t="str">
        <f t="shared" si="39"/>
        <v/>
      </c>
      <c r="H150" s="38" t="str">
        <f t="shared" si="39"/>
        <v/>
      </c>
      <c r="I150" s="38" t="str">
        <f t="shared" si="39"/>
        <v/>
      </c>
      <c r="J150" s="38" t="str">
        <f t="shared" si="39"/>
        <v/>
      </c>
      <c r="K150" s="38" t="str">
        <f t="shared" si="39"/>
        <v/>
      </c>
      <c r="L150" s="38" t="str">
        <f t="shared" si="39"/>
        <v/>
      </c>
      <c r="M150" s="38" t="str">
        <f t="shared" si="39"/>
        <v/>
      </c>
      <c r="N150" s="38" t="str">
        <f t="shared" si="39"/>
        <v/>
      </c>
      <c r="O150" s="43">
        <f>SUM(B150:N150)</f>
        <v>0</v>
      </c>
    </row>
    <row r="151" spans="1:15" ht="17.25" thickBot="1" x14ac:dyDescent="0.25">
      <c r="A151" s="128"/>
      <c r="B151" s="129"/>
      <c r="C151" s="129"/>
      <c r="D151" s="129"/>
      <c r="E151" s="129"/>
      <c r="F151" s="129"/>
      <c r="G151" s="129"/>
      <c r="H151" s="129"/>
      <c r="I151" s="129"/>
      <c r="J151" s="129"/>
      <c r="K151" s="129"/>
      <c r="L151" s="130"/>
      <c r="M151" s="131" t="s">
        <v>15</v>
      </c>
      <c r="N151" s="132"/>
      <c r="O151" s="49">
        <f>IF(O150&gt;0,O150/O148*365,0)</f>
        <v>0</v>
      </c>
    </row>
    <row r="152" spans="1:15" ht="21" thickBot="1" x14ac:dyDescent="0.25">
      <c r="A152" s="142"/>
      <c r="B152" s="142"/>
      <c r="C152" s="142"/>
      <c r="D152" s="142"/>
      <c r="E152" s="142"/>
      <c r="F152" s="142"/>
      <c r="G152" s="142"/>
      <c r="H152" s="142"/>
      <c r="I152" s="142"/>
      <c r="J152" s="142"/>
      <c r="K152" s="66" t="s">
        <v>5</v>
      </c>
      <c r="L152" s="66"/>
      <c r="M152" s="66"/>
      <c r="N152" s="27"/>
      <c r="O152" s="47"/>
    </row>
    <row r="153" spans="1:15" x14ac:dyDescent="0.2">
      <c r="A153" s="67" t="s">
        <v>10</v>
      </c>
      <c r="B153" s="68"/>
      <c r="C153" s="68"/>
      <c r="D153" s="68"/>
      <c r="E153" s="68"/>
      <c r="F153" s="68"/>
      <c r="G153" s="68"/>
      <c r="H153" s="68"/>
      <c r="I153" s="68"/>
      <c r="J153" s="68"/>
      <c r="K153" s="143" t="s">
        <v>11</v>
      </c>
      <c r="L153" s="144"/>
      <c r="M153" s="145"/>
    </row>
    <row r="154" spans="1:15" x14ac:dyDescent="0.2">
      <c r="A154" s="152" t="s">
        <v>13</v>
      </c>
      <c r="B154" s="153"/>
      <c r="C154" s="153"/>
      <c r="D154" s="153"/>
      <c r="E154" s="153"/>
      <c r="F154" s="77" t="s">
        <v>9</v>
      </c>
      <c r="G154" s="77"/>
      <c r="H154" s="77"/>
      <c r="I154" s="77"/>
      <c r="J154" s="77"/>
      <c r="K154" s="146"/>
      <c r="L154" s="147"/>
      <c r="M154" s="148"/>
    </row>
    <row r="155" spans="1:15" x14ac:dyDescent="0.2">
      <c r="A155" s="152"/>
      <c r="B155" s="153"/>
      <c r="C155" s="153"/>
      <c r="D155" s="153"/>
      <c r="E155" s="153"/>
      <c r="F155" s="154" t="s">
        <v>7</v>
      </c>
      <c r="G155" s="154"/>
      <c r="H155" s="154"/>
      <c r="I155" s="10" t="s">
        <v>0</v>
      </c>
      <c r="J155" s="10" t="s">
        <v>6</v>
      </c>
      <c r="K155" s="146"/>
      <c r="L155" s="147"/>
      <c r="M155" s="148"/>
    </row>
    <row r="156" spans="1:15" ht="17.25" thickBot="1" x14ac:dyDescent="0.25">
      <c r="A156" s="17" t="s">
        <v>14</v>
      </c>
      <c r="B156" s="155"/>
      <c r="C156" s="155"/>
      <c r="D156" s="155"/>
      <c r="E156" s="155"/>
      <c r="F156" s="155"/>
      <c r="G156" s="155"/>
      <c r="H156" s="155"/>
      <c r="I156" s="16"/>
      <c r="J156" s="16"/>
      <c r="K156" s="149"/>
      <c r="L156" s="150"/>
      <c r="M156" s="151"/>
    </row>
    <row r="157" spans="1:15" ht="17.25" thickBot="1" x14ac:dyDescent="0.25">
      <c r="A157" s="107"/>
      <c r="B157" s="107"/>
      <c r="C157" s="107"/>
      <c r="D157" s="107"/>
      <c r="E157" s="107"/>
      <c r="F157" s="107"/>
      <c r="G157" s="107"/>
      <c r="H157" s="107"/>
      <c r="I157" s="107"/>
      <c r="J157" s="107"/>
      <c r="K157" s="107"/>
    </row>
    <row r="158" spans="1:15" ht="18.75" thickBot="1" x14ac:dyDescent="0.25">
      <c r="A158" s="96" t="s">
        <v>45</v>
      </c>
      <c r="B158" s="97"/>
      <c r="C158" s="97"/>
      <c r="D158" s="97"/>
      <c r="E158" s="97"/>
      <c r="F158" s="98"/>
      <c r="G158" s="7"/>
      <c r="H158" s="7"/>
      <c r="I158" s="3"/>
      <c r="J158" s="3"/>
      <c r="K158" s="3"/>
      <c r="L158" s="3"/>
      <c r="M158" s="3"/>
      <c r="N158" s="3"/>
      <c r="O158" s="48"/>
    </row>
    <row r="159" spans="1:15" ht="18.75" thickBot="1" x14ac:dyDescent="0.25">
      <c r="A159" s="32" t="s">
        <v>46</v>
      </c>
      <c r="B159" s="136"/>
      <c r="C159" s="136"/>
      <c r="D159" s="136"/>
      <c r="E159" s="136"/>
      <c r="F159" s="137" t="s">
        <v>17</v>
      </c>
      <c r="G159" s="137"/>
      <c r="H159" s="56"/>
      <c r="I159" s="156"/>
      <c r="J159" s="140"/>
      <c r="K159" s="140"/>
      <c r="L159" s="140"/>
      <c r="M159" s="140"/>
      <c r="N159" s="140"/>
      <c r="O159" s="141"/>
    </row>
    <row r="160" spans="1:15" x14ac:dyDescent="0.2">
      <c r="A160" s="33" t="s">
        <v>19</v>
      </c>
      <c r="B160" s="31"/>
      <c r="C160" s="31"/>
      <c r="D160" s="31"/>
      <c r="E160" s="31"/>
      <c r="F160" s="31"/>
      <c r="G160" s="31"/>
      <c r="H160" s="31"/>
      <c r="I160" s="39"/>
      <c r="J160" s="39"/>
      <c r="K160" s="39"/>
      <c r="L160" s="39"/>
      <c r="M160" s="39"/>
      <c r="N160" s="39"/>
      <c r="O160" s="42" t="s">
        <v>2</v>
      </c>
    </row>
    <row r="161" spans="1:15" x14ac:dyDescent="0.2">
      <c r="A161" s="34" t="s">
        <v>1</v>
      </c>
      <c r="B161" s="28"/>
      <c r="C161" s="29" t="str">
        <f t="shared" ref="C161:N161" si="40">IF(C160&lt;&gt;"",C160-B160,"")</f>
        <v/>
      </c>
      <c r="D161" s="29" t="str">
        <f t="shared" si="40"/>
        <v/>
      </c>
      <c r="E161" s="29" t="str">
        <f t="shared" si="40"/>
        <v/>
      </c>
      <c r="F161" s="29" t="str">
        <f t="shared" si="40"/>
        <v/>
      </c>
      <c r="G161" s="29" t="str">
        <f t="shared" si="40"/>
        <v/>
      </c>
      <c r="H161" s="29" t="str">
        <f t="shared" si="40"/>
        <v/>
      </c>
      <c r="I161" s="29" t="str">
        <f t="shared" si="40"/>
        <v/>
      </c>
      <c r="J161" s="29" t="str">
        <f t="shared" si="40"/>
        <v/>
      </c>
      <c r="K161" s="29" t="str">
        <f t="shared" si="40"/>
        <v/>
      </c>
      <c r="L161" s="29" t="str">
        <f t="shared" si="40"/>
        <v/>
      </c>
      <c r="M161" s="29" t="str">
        <f t="shared" si="40"/>
        <v/>
      </c>
      <c r="N161" s="29" t="str">
        <f t="shared" si="40"/>
        <v/>
      </c>
      <c r="O161" s="35">
        <f>SUM(C161:N161)</f>
        <v>0</v>
      </c>
    </row>
    <row r="162" spans="1:15" x14ac:dyDescent="0.2">
      <c r="A162" s="36" t="s">
        <v>20</v>
      </c>
      <c r="B162" s="30"/>
      <c r="C162" s="30"/>
      <c r="D162" s="30"/>
      <c r="E162" s="30"/>
      <c r="F162" s="30"/>
      <c r="G162" s="30"/>
      <c r="H162" s="30"/>
      <c r="I162" s="30"/>
      <c r="J162" s="30"/>
      <c r="K162" s="30"/>
      <c r="L162" s="30"/>
      <c r="M162" s="30"/>
      <c r="N162" s="30"/>
      <c r="O162" s="44">
        <f>SUM(B162:N162)</f>
        <v>0</v>
      </c>
    </row>
    <row r="163" spans="1:15" ht="17.25" thickBot="1" x14ac:dyDescent="0.25">
      <c r="A163" s="37" t="s">
        <v>21</v>
      </c>
      <c r="B163" s="38" t="str">
        <f>IF(B162&lt;&gt;"",B162*$H159,"")</f>
        <v/>
      </c>
      <c r="C163" s="38" t="str">
        <f t="shared" ref="C163:N163" si="41">IF(C162&lt;&gt;"",C162*$H159,"")</f>
        <v/>
      </c>
      <c r="D163" s="38" t="str">
        <f t="shared" si="41"/>
        <v/>
      </c>
      <c r="E163" s="38" t="str">
        <f t="shared" si="41"/>
        <v/>
      </c>
      <c r="F163" s="38" t="str">
        <f t="shared" si="41"/>
        <v/>
      </c>
      <c r="G163" s="38" t="str">
        <f t="shared" si="41"/>
        <v/>
      </c>
      <c r="H163" s="38" t="str">
        <f t="shared" si="41"/>
        <v/>
      </c>
      <c r="I163" s="38" t="str">
        <f t="shared" si="41"/>
        <v/>
      </c>
      <c r="J163" s="38" t="str">
        <f t="shared" si="41"/>
        <v/>
      </c>
      <c r="K163" s="38" t="str">
        <f t="shared" si="41"/>
        <v/>
      </c>
      <c r="L163" s="38" t="str">
        <f t="shared" si="41"/>
        <v/>
      </c>
      <c r="M163" s="38" t="str">
        <f t="shared" si="41"/>
        <v/>
      </c>
      <c r="N163" s="38" t="str">
        <f t="shared" si="41"/>
        <v/>
      </c>
      <c r="O163" s="43">
        <f>SUM(B163:N163)</f>
        <v>0</v>
      </c>
    </row>
    <row r="164" spans="1:15" ht="17.25" thickBot="1" x14ac:dyDescent="0.25">
      <c r="A164" s="133"/>
      <c r="B164" s="129"/>
      <c r="C164" s="129"/>
      <c r="D164" s="129"/>
      <c r="E164" s="129"/>
      <c r="F164" s="129"/>
      <c r="G164" s="129"/>
      <c r="H164" s="129"/>
      <c r="I164" s="134"/>
      <c r="J164" s="134"/>
      <c r="K164" s="134"/>
      <c r="L164" s="135"/>
      <c r="M164" s="131" t="s">
        <v>15</v>
      </c>
      <c r="N164" s="132"/>
      <c r="O164" s="49">
        <f>IF(O163&gt;0,O163/O161*365,0)</f>
        <v>0</v>
      </c>
    </row>
    <row r="165" spans="1:15" ht="18.75" thickBot="1" x14ac:dyDescent="0.25">
      <c r="A165" s="32" t="s">
        <v>47</v>
      </c>
      <c r="B165" s="136"/>
      <c r="C165" s="136"/>
      <c r="D165" s="136"/>
      <c r="E165" s="136"/>
      <c r="F165" s="137" t="s">
        <v>17</v>
      </c>
      <c r="G165" s="137"/>
      <c r="H165" s="57"/>
      <c r="I165" s="138"/>
      <c r="J165" s="139"/>
      <c r="K165" s="139"/>
      <c r="L165" s="139"/>
      <c r="M165" s="140"/>
      <c r="N165" s="140"/>
      <c r="O165" s="141"/>
    </row>
    <row r="166" spans="1:15" x14ac:dyDescent="0.2">
      <c r="A166" s="33" t="s">
        <v>19</v>
      </c>
      <c r="B166" s="31"/>
      <c r="C166" s="31"/>
      <c r="D166" s="31"/>
      <c r="E166" s="31"/>
      <c r="F166" s="31"/>
      <c r="G166" s="31"/>
      <c r="H166" s="31"/>
      <c r="I166" s="41"/>
      <c r="J166" s="41"/>
      <c r="K166" s="41"/>
      <c r="L166" s="41"/>
      <c r="M166" s="41"/>
      <c r="N166" s="41"/>
      <c r="O166" s="42" t="s">
        <v>2</v>
      </c>
    </row>
    <row r="167" spans="1:15" x14ac:dyDescent="0.2">
      <c r="A167" s="34" t="s">
        <v>1</v>
      </c>
      <c r="B167" s="28"/>
      <c r="C167" s="29" t="str">
        <f t="shared" ref="C167:N167" si="42">IF(C166&lt;&gt;"",C166-B166,"")</f>
        <v/>
      </c>
      <c r="D167" s="29" t="str">
        <f t="shared" si="42"/>
        <v/>
      </c>
      <c r="E167" s="29" t="str">
        <f t="shared" si="42"/>
        <v/>
      </c>
      <c r="F167" s="29" t="str">
        <f t="shared" si="42"/>
        <v/>
      </c>
      <c r="G167" s="29" t="str">
        <f t="shared" si="42"/>
        <v/>
      </c>
      <c r="H167" s="29" t="str">
        <f t="shared" si="42"/>
        <v/>
      </c>
      <c r="I167" s="29" t="str">
        <f t="shared" si="42"/>
        <v/>
      </c>
      <c r="J167" s="29" t="str">
        <f t="shared" si="42"/>
        <v/>
      </c>
      <c r="K167" s="29" t="str">
        <f t="shared" si="42"/>
        <v/>
      </c>
      <c r="L167" s="29" t="str">
        <f t="shared" si="42"/>
        <v/>
      </c>
      <c r="M167" s="29" t="str">
        <f t="shared" si="42"/>
        <v/>
      </c>
      <c r="N167" s="29" t="str">
        <f t="shared" si="42"/>
        <v/>
      </c>
      <c r="O167" s="35">
        <f>SUM(C167:N167)</f>
        <v>0</v>
      </c>
    </row>
    <row r="168" spans="1:15" x14ac:dyDescent="0.2">
      <c r="A168" s="36" t="s">
        <v>20</v>
      </c>
      <c r="B168" s="30"/>
      <c r="C168" s="30"/>
      <c r="D168" s="30"/>
      <c r="E168" s="30"/>
      <c r="F168" s="30"/>
      <c r="G168" s="30"/>
      <c r="H168" s="30"/>
      <c r="I168" s="30"/>
      <c r="J168" s="30"/>
      <c r="K168" s="30"/>
      <c r="L168" s="30"/>
      <c r="M168" s="30"/>
      <c r="N168" s="30"/>
      <c r="O168" s="44">
        <f>SUM(B168:N168)</f>
        <v>0</v>
      </c>
    </row>
    <row r="169" spans="1:15" ht="17.25" thickBot="1" x14ac:dyDescent="0.25">
      <c r="A169" s="37" t="s">
        <v>21</v>
      </c>
      <c r="B169" s="38" t="str">
        <f t="shared" ref="B169:N169" si="43">IF(B168&lt;&gt;"",B168*$H165,"")</f>
        <v/>
      </c>
      <c r="C169" s="38" t="str">
        <f t="shared" si="43"/>
        <v/>
      </c>
      <c r="D169" s="38" t="str">
        <f t="shared" si="43"/>
        <v/>
      </c>
      <c r="E169" s="38" t="str">
        <f t="shared" si="43"/>
        <v/>
      </c>
      <c r="F169" s="38" t="str">
        <f t="shared" si="43"/>
        <v/>
      </c>
      <c r="G169" s="38" t="str">
        <f t="shared" si="43"/>
        <v/>
      </c>
      <c r="H169" s="38" t="str">
        <f t="shared" si="43"/>
        <v/>
      </c>
      <c r="I169" s="38" t="str">
        <f t="shared" si="43"/>
        <v/>
      </c>
      <c r="J169" s="38" t="str">
        <f t="shared" si="43"/>
        <v/>
      </c>
      <c r="K169" s="38" t="str">
        <f t="shared" si="43"/>
        <v/>
      </c>
      <c r="L169" s="38" t="str">
        <f t="shared" si="43"/>
        <v/>
      </c>
      <c r="M169" s="38" t="str">
        <f t="shared" si="43"/>
        <v/>
      </c>
      <c r="N169" s="38" t="str">
        <f t="shared" si="43"/>
        <v/>
      </c>
      <c r="O169" s="43">
        <f>SUM(B169:N169)</f>
        <v>0</v>
      </c>
    </row>
    <row r="170" spans="1:15" ht="17.25" thickBot="1" x14ac:dyDescent="0.25">
      <c r="A170" s="133"/>
      <c r="B170" s="129"/>
      <c r="C170" s="129"/>
      <c r="D170" s="129"/>
      <c r="E170" s="129"/>
      <c r="F170" s="129"/>
      <c r="G170" s="129"/>
      <c r="H170" s="129"/>
      <c r="I170" s="134"/>
      <c r="J170" s="134"/>
      <c r="K170" s="134"/>
      <c r="L170" s="135"/>
      <c r="M170" s="131" t="s">
        <v>15</v>
      </c>
      <c r="N170" s="132"/>
      <c r="O170" s="49">
        <f>IF(O169&gt;0,O169/O167*365,0)</f>
        <v>0</v>
      </c>
    </row>
    <row r="171" spans="1:15" ht="18.75" thickBot="1" x14ac:dyDescent="0.25">
      <c r="A171" s="32" t="s">
        <v>48</v>
      </c>
      <c r="B171" s="136"/>
      <c r="C171" s="136"/>
      <c r="D171" s="136"/>
      <c r="E171" s="136"/>
      <c r="F171" s="137" t="s">
        <v>17</v>
      </c>
      <c r="G171" s="137"/>
      <c r="H171" s="57"/>
      <c r="I171" s="138"/>
      <c r="J171" s="139"/>
      <c r="K171" s="139"/>
      <c r="L171" s="139"/>
      <c r="M171" s="140"/>
      <c r="N171" s="140"/>
      <c r="O171" s="141"/>
    </row>
    <row r="172" spans="1:15" x14ac:dyDescent="0.2">
      <c r="A172" s="33" t="s">
        <v>19</v>
      </c>
      <c r="B172" s="31"/>
      <c r="C172" s="31"/>
      <c r="D172" s="31"/>
      <c r="E172" s="31"/>
      <c r="F172" s="31"/>
      <c r="G172" s="31"/>
      <c r="H172" s="31"/>
      <c r="I172" s="41"/>
      <c r="J172" s="41"/>
      <c r="K172" s="41"/>
      <c r="L172" s="41"/>
      <c r="M172" s="41"/>
      <c r="N172" s="41"/>
      <c r="O172" s="42" t="s">
        <v>2</v>
      </c>
    </row>
    <row r="173" spans="1:15" x14ac:dyDescent="0.2">
      <c r="A173" s="34" t="s">
        <v>1</v>
      </c>
      <c r="B173" s="28"/>
      <c r="C173" s="29" t="str">
        <f t="shared" ref="C173:N173" si="44">IF(C172&lt;&gt;"",C172-B172,"")</f>
        <v/>
      </c>
      <c r="D173" s="29" t="str">
        <f t="shared" si="44"/>
        <v/>
      </c>
      <c r="E173" s="29" t="str">
        <f t="shared" si="44"/>
        <v/>
      </c>
      <c r="F173" s="29" t="str">
        <f t="shared" si="44"/>
        <v/>
      </c>
      <c r="G173" s="29" t="str">
        <f t="shared" si="44"/>
        <v/>
      </c>
      <c r="H173" s="29" t="str">
        <f t="shared" si="44"/>
        <v/>
      </c>
      <c r="I173" s="29" t="str">
        <f t="shared" si="44"/>
        <v/>
      </c>
      <c r="J173" s="29" t="str">
        <f t="shared" si="44"/>
        <v/>
      </c>
      <c r="K173" s="29" t="str">
        <f t="shared" si="44"/>
        <v/>
      </c>
      <c r="L173" s="29" t="str">
        <f t="shared" si="44"/>
        <v/>
      </c>
      <c r="M173" s="29" t="str">
        <f t="shared" si="44"/>
        <v/>
      </c>
      <c r="N173" s="29" t="str">
        <f t="shared" si="44"/>
        <v/>
      </c>
      <c r="O173" s="35">
        <f>SUM(C173:N173)</f>
        <v>0</v>
      </c>
    </row>
    <row r="174" spans="1:15" x14ac:dyDescent="0.2">
      <c r="A174" s="36" t="s">
        <v>20</v>
      </c>
      <c r="B174" s="30"/>
      <c r="C174" s="30"/>
      <c r="D174" s="30"/>
      <c r="E174" s="30"/>
      <c r="F174" s="30"/>
      <c r="G174" s="30"/>
      <c r="H174" s="30"/>
      <c r="I174" s="30"/>
      <c r="J174" s="30"/>
      <c r="K174" s="30"/>
      <c r="L174" s="30"/>
      <c r="M174" s="30"/>
      <c r="N174" s="30"/>
      <c r="O174" s="44">
        <f>SUM(B174:N174)</f>
        <v>0</v>
      </c>
    </row>
    <row r="175" spans="1:15" ht="17.25" thickBot="1" x14ac:dyDescent="0.25">
      <c r="A175" s="37" t="s">
        <v>21</v>
      </c>
      <c r="B175" s="38" t="str">
        <f t="shared" ref="B175:N175" si="45">IF(B174&lt;&gt;"",B174*$H171,"")</f>
        <v/>
      </c>
      <c r="C175" s="38" t="str">
        <f t="shared" si="45"/>
        <v/>
      </c>
      <c r="D175" s="38" t="str">
        <f t="shared" si="45"/>
        <v/>
      </c>
      <c r="E175" s="38" t="str">
        <f t="shared" si="45"/>
        <v/>
      </c>
      <c r="F175" s="38" t="str">
        <f t="shared" si="45"/>
        <v/>
      </c>
      <c r="G175" s="38" t="str">
        <f t="shared" si="45"/>
        <v/>
      </c>
      <c r="H175" s="38" t="str">
        <f t="shared" si="45"/>
        <v/>
      </c>
      <c r="I175" s="38" t="str">
        <f t="shared" si="45"/>
        <v/>
      </c>
      <c r="J175" s="38" t="str">
        <f t="shared" si="45"/>
        <v/>
      </c>
      <c r="K175" s="38" t="str">
        <f t="shared" si="45"/>
        <v/>
      </c>
      <c r="L175" s="38" t="str">
        <f t="shared" si="45"/>
        <v/>
      </c>
      <c r="M175" s="38" t="str">
        <f t="shared" si="45"/>
        <v/>
      </c>
      <c r="N175" s="38" t="str">
        <f t="shared" si="45"/>
        <v/>
      </c>
      <c r="O175" s="43">
        <f>SUM(B175:N175)</f>
        <v>0</v>
      </c>
    </row>
    <row r="176" spans="1:15" ht="17.25" thickBot="1" x14ac:dyDescent="0.25">
      <c r="A176" s="133"/>
      <c r="B176" s="129"/>
      <c r="C176" s="129"/>
      <c r="D176" s="129"/>
      <c r="E176" s="129"/>
      <c r="F176" s="129"/>
      <c r="G176" s="129"/>
      <c r="H176" s="129"/>
      <c r="I176" s="134"/>
      <c r="J176" s="134"/>
      <c r="K176" s="134"/>
      <c r="L176" s="135"/>
      <c r="M176" s="131" t="s">
        <v>15</v>
      </c>
      <c r="N176" s="132"/>
      <c r="O176" s="49">
        <f>IF(O175&gt;0,O175/O173*365,0)</f>
        <v>0</v>
      </c>
    </row>
    <row r="177" spans="1:15" ht="18.75" thickBot="1" x14ac:dyDescent="0.25">
      <c r="A177" s="32" t="s">
        <v>49</v>
      </c>
      <c r="B177" s="136"/>
      <c r="C177" s="136"/>
      <c r="D177" s="136"/>
      <c r="E177" s="136"/>
      <c r="F177" s="137" t="s">
        <v>17</v>
      </c>
      <c r="G177" s="137"/>
      <c r="H177" s="57"/>
      <c r="I177" s="138"/>
      <c r="J177" s="139"/>
      <c r="K177" s="139"/>
      <c r="L177" s="139"/>
      <c r="M177" s="140"/>
      <c r="N177" s="140"/>
      <c r="O177" s="141"/>
    </row>
    <row r="178" spans="1:15" x14ac:dyDescent="0.2">
      <c r="A178" s="33" t="s">
        <v>19</v>
      </c>
      <c r="B178" s="31"/>
      <c r="C178" s="31"/>
      <c r="D178" s="31"/>
      <c r="E178" s="31"/>
      <c r="F178" s="31"/>
      <c r="G178" s="31"/>
      <c r="H178" s="31"/>
      <c r="I178" s="41"/>
      <c r="J178" s="41"/>
      <c r="K178" s="41"/>
      <c r="L178" s="41"/>
      <c r="M178" s="41"/>
      <c r="N178" s="41"/>
      <c r="O178" s="42" t="s">
        <v>2</v>
      </c>
    </row>
    <row r="179" spans="1:15" x14ac:dyDescent="0.2">
      <c r="A179" s="34" t="s">
        <v>1</v>
      </c>
      <c r="B179" s="28"/>
      <c r="C179" s="29" t="str">
        <f t="shared" ref="C179:N179" si="46">IF(C178&lt;&gt;"",C178-B178,"")</f>
        <v/>
      </c>
      <c r="D179" s="29" t="str">
        <f t="shared" si="46"/>
        <v/>
      </c>
      <c r="E179" s="29" t="str">
        <f t="shared" si="46"/>
        <v/>
      </c>
      <c r="F179" s="29" t="str">
        <f t="shared" si="46"/>
        <v/>
      </c>
      <c r="G179" s="29" t="str">
        <f t="shared" si="46"/>
        <v/>
      </c>
      <c r="H179" s="29" t="str">
        <f t="shared" si="46"/>
        <v/>
      </c>
      <c r="I179" s="29" t="str">
        <f t="shared" si="46"/>
        <v/>
      </c>
      <c r="J179" s="29" t="str">
        <f t="shared" si="46"/>
        <v/>
      </c>
      <c r="K179" s="29" t="str">
        <f t="shared" si="46"/>
        <v/>
      </c>
      <c r="L179" s="29" t="str">
        <f t="shared" si="46"/>
        <v/>
      </c>
      <c r="M179" s="29" t="str">
        <f t="shared" si="46"/>
        <v/>
      </c>
      <c r="N179" s="29" t="str">
        <f t="shared" si="46"/>
        <v/>
      </c>
      <c r="O179" s="35">
        <f>SUM(C179:N179)</f>
        <v>0</v>
      </c>
    </row>
    <row r="180" spans="1:15" x14ac:dyDescent="0.2">
      <c r="A180" s="36" t="s">
        <v>20</v>
      </c>
      <c r="B180" s="30"/>
      <c r="C180" s="30"/>
      <c r="D180" s="30"/>
      <c r="E180" s="30"/>
      <c r="F180" s="30"/>
      <c r="G180" s="30"/>
      <c r="H180" s="30"/>
      <c r="I180" s="30"/>
      <c r="J180" s="30"/>
      <c r="K180" s="30"/>
      <c r="L180" s="30"/>
      <c r="M180" s="30"/>
      <c r="N180" s="30"/>
      <c r="O180" s="44">
        <f>SUM(B180:N180)</f>
        <v>0</v>
      </c>
    </row>
    <row r="181" spans="1:15" ht="17.25" thickBot="1" x14ac:dyDescent="0.25">
      <c r="A181" s="37" t="s">
        <v>21</v>
      </c>
      <c r="B181" s="38" t="str">
        <f t="shared" ref="B181:N181" si="47">IF(B180&lt;&gt;"",B180*$H177,"")</f>
        <v/>
      </c>
      <c r="C181" s="38" t="str">
        <f t="shared" si="47"/>
        <v/>
      </c>
      <c r="D181" s="38" t="str">
        <f t="shared" si="47"/>
        <v/>
      </c>
      <c r="E181" s="38" t="str">
        <f t="shared" si="47"/>
        <v/>
      </c>
      <c r="F181" s="38" t="str">
        <f t="shared" si="47"/>
        <v/>
      </c>
      <c r="G181" s="38" t="str">
        <f t="shared" si="47"/>
        <v/>
      </c>
      <c r="H181" s="38" t="str">
        <f t="shared" si="47"/>
        <v/>
      </c>
      <c r="I181" s="38" t="str">
        <f t="shared" si="47"/>
        <v/>
      </c>
      <c r="J181" s="38" t="str">
        <f t="shared" si="47"/>
        <v/>
      </c>
      <c r="K181" s="38" t="str">
        <f t="shared" si="47"/>
        <v/>
      </c>
      <c r="L181" s="38" t="str">
        <f t="shared" si="47"/>
        <v/>
      </c>
      <c r="M181" s="38" t="str">
        <f t="shared" si="47"/>
        <v/>
      </c>
      <c r="N181" s="38" t="str">
        <f t="shared" si="47"/>
        <v/>
      </c>
      <c r="O181" s="43">
        <f>SUM(B181:N181)</f>
        <v>0</v>
      </c>
    </row>
    <row r="182" spans="1:15" ht="17.25" thickBot="1" x14ac:dyDescent="0.25">
      <c r="A182" s="133"/>
      <c r="B182" s="129"/>
      <c r="C182" s="129"/>
      <c r="D182" s="129"/>
      <c r="E182" s="129"/>
      <c r="F182" s="129"/>
      <c r="G182" s="129"/>
      <c r="H182" s="129"/>
      <c r="I182" s="134"/>
      <c r="J182" s="134"/>
      <c r="K182" s="134"/>
      <c r="L182" s="135"/>
      <c r="M182" s="131" t="s">
        <v>15</v>
      </c>
      <c r="N182" s="132"/>
      <c r="O182" s="49">
        <f>IF(O181&gt;0,O181/O179*365,0)</f>
        <v>0</v>
      </c>
    </row>
    <row r="183" spans="1:15" ht="18.75" thickBot="1" x14ac:dyDescent="0.25">
      <c r="A183" s="32" t="s">
        <v>50</v>
      </c>
      <c r="B183" s="136"/>
      <c r="C183" s="136"/>
      <c r="D183" s="136"/>
      <c r="E183" s="136"/>
      <c r="F183" s="137" t="s">
        <v>17</v>
      </c>
      <c r="G183" s="137"/>
      <c r="H183" s="57"/>
      <c r="I183" s="138"/>
      <c r="J183" s="139"/>
      <c r="K183" s="139"/>
      <c r="L183" s="139"/>
      <c r="M183" s="140"/>
      <c r="N183" s="140"/>
      <c r="O183" s="141"/>
    </row>
    <row r="184" spans="1:15" x14ac:dyDescent="0.2">
      <c r="A184" s="33" t="s">
        <v>19</v>
      </c>
      <c r="B184" s="31"/>
      <c r="C184" s="31"/>
      <c r="D184" s="31"/>
      <c r="E184" s="31"/>
      <c r="F184" s="31"/>
      <c r="G184" s="31"/>
      <c r="H184" s="31"/>
      <c r="I184" s="41"/>
      <c r="J184" s="41"/>
      <c r="K184" s="41"/>
      <c r="L184" s="41"/>
      <c r="M184" s="41"/>
      <c r="N184" s="41"/>
      <c r="O184" s="42" t="s">
        <v>2</v>
      </c>
    </row>
    <row r="185" spans="1:15" x14ac:dyDescent="0.2">
      <c r="A185" s="34" t="s">
        <v>1</v>
      </c>
      <c r="B185" s="28"/>
      <c r="C185" s="29" t="str">
        <f t="shared" ref="C185:N185" si="48">IF(C184&lt;&gt;"",C184-B184,"")</f>
        <v/>
      </c>
      <c r="D185" s="29" t="str">
        <f t="shared" si="48"/>
        <v/>
      </c>
      <c r="E185" s="29" t="str">
        <f t="shared" si="48"/>
        <v/>
      </c>
      <c r="F185" s="29" t="str">
        <f t="shared" si="48"/>
        <v/>
      </c>
      <c r="G185" s="29" t="str">
        <f t="shared" si="48"/>
        <v/>
      </c>
      <c r="H185" s="29" t="str">
        <f t="shared" si="48"/>
        <v/>
      </c>
      <c r="I185" s="29" t="str">
        <f t="shared" si="48"/>
        <v/>
      </c>
      <c r="J185" s="29" t="str">
        <f t="shared" si="48"/>
        <v/>
      </c>
      <c r="K185" s="29" t="str">
        <f t="shared" si="48"/>
        <v/>
      </c>
      <c r="L185" s="29" t="str">
        <f t="shared" si="48"/>
        <v/>
      </c>
      <c r="M185" s="29" t="str">
        <f t="shared" si="48"/>
        <v/>
      </c>
      <c r="N185" s="29" t="str">
        <f t="shared" si="48"/>
        <v/>
      </c>
      <c r="O185" s="35">
        <f>SUM(C185:N185)</f>
        <v>0</v>
      </c>
    </row>
    <row r="186" spans="1:15" x14ac:dyDescent="0.2">
      <c r="A186" s="36" t="s">
        <v>20</v>
      </c>
      <c r="B186" s="30"/>
      <c r="C186" s="30"/>
      <c r="D186" s="30"/>
      <c r="E186" s="30"/>
      <c r="F186" s="30"/>
      <c r="G186" s="30"/>
      <c r="H186" s="30"/>
      <c r="I186" s="30"/>
      <c r="J186" s="30"/>
      <c r="K186" s="30"/>
      <c r="L186" s="30"/>
      <c r="M186" s="30"/>
      <c r="N186" s="30"/>
      <c r="O186" s="44">
        <f>SUM(B186:N186)</f>
        <v>0</v>
      </c>
    </row>
    <row r="187" spans="1:15" ht="17.25" thickBot="1" x14ac:dyDescent="0.25">
      <c r="A187" s="37" t="s">
        <v>21</v>
      </c>
      <c r="B187" s="38" t="str">
        <f t="shared" ref="B187:N187" si="49">IF(B186&lt;&gt;"",B186*$H183,"")</f>
        <v/>
      </c>
      <c r="C187" s="38" t="str">
        <f t="shared" si="49"/>
        <v/>
      </c>
      <c r="D187" s="38" t="str">
        <f t="shared" si="49"/>
        <v/>
      </c>
      <c r="E187" s="38" t="str">
        <f t="shared" si="49"/>
        <v/>
      </c>
      <c r="F187" s="38" t="str">
        <f t="shared" si="49"/>
        <v/>
      </c>
      <c r="G187" s="38" t="str">
        <f t="shared" si="49"/>
        <v/>
      </c>
      <c r="H187" s="38" t="str">
        <f t="shared" si="49"/>
        <v/>
      </c>
      <c r="I187" s="38" t="str">
        <f t="shared" si="49"/>
        <v/>
      </c>
      <c r="J187" s="38" t="str">
        <f t="shared" si="49"/>
        <v/>
      </c>
      <c r="K187" s="38" t="str">
        <f t="shared" si="49"/>
        <v/>
      </c>
      <c r="L187" s="38" t="str">
        <f t="shared" si="49"/>
        <v/>
      </c>
      <c r="M187" s="38" t="str">
        <f t="shared" si="49"/>
        <v/>
      </c>
      <c r="N187" s="38" t="str">
        <f t="shared" si="49"/>
        <v/>
      </c>
      <c r="O187" s="43">
        <f>SUM(B187:N187)</f>
        <v>0</v>
      </c>
    </row>
    <row r="188" spans="1:15" ht="17.25" thickBot="1" x14ac:dyDescent="0.25">
      <c r="A188" s="128"/>
      <c r="B188" s="129"/>
      <c r="C188" s="129"/>
      <c r="D188" s="129"/>
      <c r="E188" s="129"/>
      <c r="F188" s="129"/>
      <c r="G188" s="129"/>
      <c r="H188" s="129"/>
      <c r="I188" s="129"/>
      <c r="J188" s="129"/>
      <c r="K188" s="129"/>
      <c r="L188" s="130"/>
      <c r="M188" s="131" t="s">
        <v>15</v>
      </c>
      <c r="N188" s="132"/>
      <c r="O188" s="49">
        <f>IF(O187&gt;0,O187/O185*365,0)</f>
        <v>0</v>
      </c>
    </row>
    <row r="189" spans="1:15" ht="21" thickBot="1" x14ac:dyDescent="0.25">
      <c r="A189" s="142"/>
      <c r="B189" s="142"/>
      <c r="C189" s="142"/>
      <c r="D189" s="142"/>
      <c r="E189" s="142"/>
      <c r="F189" s="142"/>
      <c r="G189" s="142"/>
      <c r="H189" s="142"/>
      <c r="I189" s="142"/>
      <c r="J189" s="142"/>
      <c r="K189" s="66" t="s">
        <v>5</v>
      </c>
      <c r="L189" s="66"/>
      <c r="M189" s="66"/>
      <c r="N189" s="27"/>
      <c r="O189" s="47"/>
    </row>
    <row r="190" spans="1:15" x14ac:dyDescent="0.2">
      <c r="A190" s="67" t="s">
        <v>10</v>
      </c>
      <c r="B190" s="68"/>
      <c r="C190" s="68"/>
      <c r="D190" s="68"/>
      <c r="E190" s="68"/>
      <c r="F190" s="68"/>
      <c r="G190" s="68"/>
      <c r="H190" s="68"/>
      <c r="I190" s="68"/>
      <c r="J190" s="68"/>
      <c r="K190" s="143" t="s">
        <v>11</v>
      </c>
      <c r="L190" s="144"/>
      <c r="M190" s="145"/>
    </row>
    <row r="191" spans="1:15" x14ac:dyDescent="0.2">
      <c r="A191" s="152" t="s">
        <v>13</v>
      </c>
      <c r="B191" s="153"/>
      <c r="C191" s="153"/>
      <c r="D191" s="153"/>
      <c r="E191" s="153"/>
      <c r="F191" s="77" t="s">
        <v>9</v>
      </c>
      <c r="G191" s="77"/>
      <c r="H191" s="77"/>
      <c r="I191" s="77"/>
      <c r="J191" s="77"/>
      <c r="K191" s="146"/>
      <c r="L191" s="147"/>
      <c r="M191" s="148"/>
    </row>
    <row r="192" spans="1:15" x14ac:dyDescent="0.2">
      <c r="A192" s="152"/>
      <c r="B192" s="153"/>
      <c r="C192" s="153"/>
      <c r="D192" s="153"/>
      <c r="E192" s="153"/>
      <c r="F192" s="154" t="s">
        <v>7</v>
      </c>
      <c r="G192" s="154"/>
      <c r="H192" s="154"/>
      <c r="I192" s="10" t="s">
        <v>0</v>
      </c>
      <c r="J192" s="10" t="s">
        <v>6</v>
      </c>
      <c r="K192" s="146"/>
      <c r="L192" s="147"/>
      <c r="M192" s="148"/>
    </row>
    <row r="193" spans="1:15" ht="17.25" thickBot="1" x14ac:dyDescent="0.25">
      <c r="A193" s="17" t="s">
        <v>14</v>
      </c>
      <c r="B193" s="155"/>
      <c r="C193" s="155"/>
      <c r="D193" s="155"/>
      <c r="E193" s="155"/>
      <c r="F193" s="155"/>
      <c r="G193" s="155"/>
      <c r="H193" s="155"/>
      <c r="I193" s="16"/>
      <c r="J193" s="16"/>
      <c r="K193" s="149"/>
      <c r="L193" s="150"/>
      <c r="M193" s="151"/>
    </row>
    <row r="194" spans="1:15" ht="17.25" thickBot="1" x14ac:dyDescent="0.25">
      <c r="A194" s="107"/>
      <c r="B194" s="107"/>
      <c r="C194" s="107"/>
      <c r="D194" s="107"/>
      <c r="E194" s="107"/>
      <c r="F194" s="107"/>
      <c r="G194" s="107"/>
      <c r="H194" s="107"/>
      <c r="I194" s="107"/>
      <c r="J194" s="107"/>
      <c r="K194" s="107"/>
    </row>
    <row r="195" spans="1:15" ht="18.75" thickBot="1" x14ac:dyDescent="0.25">
      <c r="A195" s="96" t="s">
        <v>51</v>
      </c>
      <c r="B195" s="97"/>
      <c r="C195" s="97"/>
      <c r="D195" s="97"/>
      <c r="E195" s="97"/>
      <c r="F195" s="98"/>
      <c r="G195" s="7"/>
      <c r="H195" s="7"/>
      <c r="I195" s="3"/>
      <c r="J195" s="3"/>
      <c r="K195" s="3"/>
      <c r="L195" s="3"/>
      <c r="M195" s="3"/>
      <c r="N195" s="3"/>
      <c r="O195" s="48"/>
    </row>
    <row r="196" spans="1:15" ht="18.75" thickBot="1" x14ac:dyDescent="0.25">
      <c r="A196" s="32" t="s">
        <v>52</v>
      </c>
      <c r="B196" s="136"/>
      <c r="C196" s="136"/>
      <c r="D196" s="136"/>
      <c r="E196" s="136"/>
      <c r="F196" s="137" t="s">
        <v>17</v>
      </c>
      <c r="G196" s="137"/>
      <c r="H196" s="56"/>
      <c r="I196" s="156"/>
      <c r="J196" s="140"/>
      <c r="K196" s="140"/>
      <c r="L196" s="140"/>
      <c r="M196" s="140"/>
      <c r="N196" s="140"/>
      <c r="O196" s="141"/>
    </row>
    <row r="197" spans="1:15" x14ac:dyDescent="0.2">
      <c r="A197" s="33" t="s">
        <v>19</v>
      </c>
      <c r="B197" s="31"/>
      <c r="C197" s="31"/>
      <c r="D197" s="31"/>
      <c r="E197" s="31"/>
      <c r="F197" s="31"/>
      <c r="G197" s="31"/>
      <c r="H197" s="31"/>
      <c r="I197" s="39"/>
      <c r="J197" s="39"/>
      <c r="K197" s="39"/>
      <c r="L197" s="39"/>
      <c r="M197" s="39"/>
      <c r="N197" s="39"/>
      <c r="O197" s="42" t="s">
        <v>2</v>
      </c>
    </row>
    <row r="198" spans="1:15" x14ac:dyDescent="0.2">
      <c r="A198" s="34" t="s">
        <v>1</v>
      </c>
      <c r="B198" s="28"/>
      <c r="C198" s="29" t="str">
        <f t="shared" ref="C198:N198" si="50">IF(C197&lt;&gt;"",C197-B197,"")</f>
        <v/>
      </c>
      <c r="D198" s="29" t="str">
        <f t="shared" si="50"/>
        <v/>
      </c>
      <c r="E198" s="29" t="str">
        <f t="shared" si="50"/>
        <v/>
      </c>
      <c r="F198" s="29" t="str">
        <f t="shared" si="50"/>
        <v/>
      </c>
      <c r="G198" s="29" t="str">
        <f t="shared" si="50"/>
        <v/>
      </c>
      <c r="H198" s="29" t="str">
        <f t="shared" si="50"/>
        <v/>
      </c>
      <c r="I198" s="29" t="str">
        <f t="shared" si="50"/>
        <v/>
      </c>
      <c r="J198" s="29" t="str">
        <f t="shared" si="50"/>
        <v/>
      </c>
      <c r="K198" s="29" t="str">
        <f t="shared" si="50"/>
        <v/>
      </c>
      <c r="L198" s="29" t="str">
        <f t="shared" si="50"/>
        <v/>
      </c>
      <c r="M198" s="29" t="str">
        <f t="shared" si="50"/>
        <v/>
      </c>
      <c r="N198" s="29" t="str">
        <f t="shared" si="50"/>
        <v/>
      </c>
      <c r="O198" s="35">
        <f>SUM(C198:N198)</f>
        <v>0</v>
      </c>
    </row>
    <row r="199" spans="1:15" x14ac:dyDescent="0.2">
      <c r="A199" s="36" t="s">
        <v>20</v>
      </c>
      <c r="B199" s="30"/>
      <c r="C199" s="30"/>
      <c r="D199" s="30"/>
      <c r="E199" s="30"/>
      <c r="F199" s="30"/>
      <c r="G199" s="30"/>
      <c r="H199" s="30"/>
      <c r="I199" s="30"/>
      <c r="J199" s="30"/>
      <c r="K199" s="30"/>
      <c r="L199" s="30"/>
      <c r="M199" s="30"/>
      <c r="N199" s="30"/>
      <c r="O199" s="44">
        <f>SUM(B199:N199)</f>
        <v>0</v>
      </c>
    </row>
    <row r="200" spans="1:15" ht="17.25" thickBot="1" x14ac:dyDescent="0.25">
      <c r="A200" s="37" t="s">
        <v>21</v>
      </c>
      <c r="B200" s="38" t="str">
        <f>IF(B199&lt;&gt;"",B199*$H196,"")</f>
        <v/>
      </c>
      <c r="C200" s="38" t="str">
        <f t="shared" ref="C200:N200" si="51">IF(C199&lt;&gt;"",C199*$H196,"")</f>
        <v/>
      </c>
      <c r="D200" s="38" t="str">
        <f t="shared" si="51"/>
        <v/>
      </c>
      <c r="E200" s="38" t="str">
        <f t="shared" si="51"/>
        <v/>
      </c>
      <c r="F200" s="38" t="str">
        <f t="shared" si="51"/>
        <v/>
      </c>
      <c r="G200" s="38" t="str">
        <f t="shared" si="51"/>
        <v/>
      </c>
      <c r="H200" s="38" t="str">
        <f t="shared" si="51"/>
        <v/>
      </c>
      <c r="I200" s="38" t="str">
        <f t="shared" si="51"/>
        <v/>
      </c>
      <c r="J200" s="38" t="str">
        <f t="shared" si="51"/>
        <v/>
      </c>
      <c r="K200" s="38" t="str">
        <f t="shared" si="51"/>
        <v/>
      </c>
      <c r="L200" s="38" t="str">
        <f t="shared" si="51"/>
        <v/>
      </c>
      <c r="M200" s="38" t="str">
        <f t="shared" si="51"/>
        <v/>
      </c>
      <c r="N200" s="38" t="str">
        <f t="shared" si="51"/>
        <v/>
      </c>
      <c r="O200" s="43">
        <f>SUM(B200:N200)</f>
        <v>0</v>
      </c>
    </row>
    <row r="201" spans="1:15" ht="17.25" thickBot="1" x14ac:dyDescent="0.25">
      <c r="A201" s="133"/>
      <c r="B201" s="129"/>
      <c r="C201" s="129"/>
      <c r="D201" s="129"/>
      <c r="E201" s="129"/>
      <c r="F201" s="129"/>
      <c r="G201" s="129"/>
      <c r="H201" s="129"/>
      <c r="I201" s="134"/>
      <c r="J201" s="134"/>
      <c r="K201" s="134"/>
      <c r="L201" s="135"/>
      <c r="M201" s="131" t="s">
        <v>15</v>
      </c>
      <c r="N201" s="132"/>
      <c r="O201" s="49">
        <f>IF(O200&gt;0,O200/O198*365,0)</f>
        <v>0</v>
      </c>
    </row>
    <row r="202" spans="1:15" ht="18.75" thickBot="1" x14ac:dyDescent="0.25">
      <c r="A202" s="32" t="s">
        <v>53</v>
      </c>
      <c r="B202" s="136"/>
      <c r="C202" s="136"/>
      <c r="D202" s="136"/>
      <c r="E202" s="136"/>
      <c r="F202" s="137" t="s">
        <v>17</v>
      </c>
      <c r="G202" s="137"/>
      <c r="H202" s="57"/>
      <c r="I202" s="138"/>
      <c r="J202" s="139"/>
      <c r="K202" s="139"/>
      <c r="L202" s="139"/>
      <c r="M202" s="140"/>
      <c r="N202" s="140"/>
      <c r="O202" s="141"/>
    </row>
    <row r="203" spans="1:15" x14ac:dyDescent="0.2">
      <c r="A203" s="33" t="s">
        <v>19</v>
      </c>
      <c r="B203" s="31"/>
      <c r="C203" s="31"/>
      <c r="D203" s="31"/>
      <c r="E203" s="31"/>
      <c r="F203" s="31"/>
      <c r="G203" s="31"/>
      <c r="H203" s="31"/>
      <c r="I203" s="41"/>
      <c r="J203" s="41"/>
      <c r="K203" s="41"/>
      <c r="L203" s="41"/>
      <c r="M203" s="41"/>
      <c r="N203" s="41"/>
      <c r="O203" s="42" t="s">
        <v>2</v>
      </c>
    </row>
    <row r="204" spans="1:15" x14ac:dyDescent="0.2">
      <c r="A204" s="34" t="s">
        <v>1</v>
      </c>
      <c r="B204" s="28"/>
      <c r="C204" s="29" t="str">
        <f t="shared" ref="C204:N204" si="52">IF(C203&lt;&gt;"",C203-B203,"")</f>
        <v/>
      </c>
      <c r="D204" s="29" t="str">
        <f t="shared" si="52"/>
        <v/>
      </c>
      <c r="E204" s="29" t="str">
        <f t="shared" si="52"/>
        <v/>
      </c>
      <c r="F204" s="29" t="str">
        <f t="shared" si="52"/>
        <v/>
      </c>
      <c r="G204" s="29" t="str">
        <f t="shared" si="52"/>
        <v/>
      </c>
      <c r="H204" s="29" t="str">
        <f t="shared" si="52"/>
        <v/>
      </c>
      <c r="I204" s="29" t="str">
        <f t="shared" si="52"/>
        <v/>
      </c>
      <c r="J204" s="29" t="str">
        <f t="shared" si="52"/>
        <v/>
      </c>
      <c r="K204" s="29" t="str">
        <f t="shared" si="52"/>
        <v/>
      </c>
      <c r="L204" s="29" t="str">
        <f t="shared" si="52"/>
        <v/>
      </c>
      <c r="M204" s="29" t="str">
        <f t="shared" si="52"/>
        <v/>
      </c>
      <c r="N204" s="29" t="str">
        <f t="shared" si="52"/>
        <v/>
      </c>
      <c r="O204" s="35">
        <f>SUM(C204:N204)</f>
        <v>0</v>
      </c>
    </row>
    <row r="205" spans="1:15" x14ac:dyDescent="0.2">
      <c r="A205" s="36" t="s">
        <v>20</v>
      </c>
      <c r="B205" s="30"/>
      <c r="C205" s="30"/>
      <c r="D205" s="30"/>
      <c r="E205" s="30"/>
      <c r="F205" s="30"/>
      <c r="G205" s="30"/>
      <c r="H205" s="30"/>
      <c r="I205" s="30"/>
      <c r="J205" s="30"/>
      <c r="K205" s="30"/>
      <c r="L205" s="30"/>
      <c r="M205" s="30"/>
      <c r="N205" s="30"/>
      <c r="O205" s="44">
        <f>SUM(B205:N205)</f>
        <v>0</v>
      </c>
    </row>
    <row r="206" spans="1:15" ht="17.25" thickBot="1" x14ac:dyDescent="0.25">
      <c r="A206" s="37" t="s">
        <v>21</v>
      </c>
      <c r="B206" s="38" t="str">
        <f t="shared" ref="B206:N206" si="53">IF(B205&lt;&gt;"",B205*$H202,"")</f>
        <v/>
      </c>
      <c r="C206" s="38" t="str">
        <f t="shared" si="53"/>
        <v/>
      </c>
      <c r="D206" s="38" t="str">
        <f t="shared" si="53"/>
        <v/>
      </c>
      <c r="E206" s="38" t="str">
        <f t="shared" si="53"/>
        <v/>
      </c>
      <c r="F206" s="38" t="str">
        <f t="shared" si="53"/>
        <v/>
      </c>
      <c r="G206" s="38" t="str">
        <f t="shared" si="53"/>
        <v/>
      </c>
      <c r="H206" s="38" t="str">
        <f t="shared" si="53"/>
        <v/>
      </c>
      <c r="I206" s="38" t="str">
        <f t="shared" si="53"/>
        <v/>
      </c>
      <c r="J206" s="38" t="str">
        <f t="shared" si="53"/>
        <v/>
      </c>
      <c r="K206" s="38" t="str">
        <f t="shared" si="53"/>
        <v/>
      </c>
      <c r="L206" s="38" t="str">
        <f t="shared" si="53"/>
        <v/>
      </c>
      <c r="M206" s="38" t="str">
        <f t="shared" si="53"/>
        <v/>
      </c>
      <c r="N206" s="38" t="str">
        <f t="shared" si="53"/>
        <v/>
      </c>
      <c r="O206" s="43">
        <f>SUM(B206:N206)</f>
        <v>0</v>
      </c>
    </row>
    <row r="207" spans="1:15" ht="17.25" thickBot="1" x14ac:dyDescent="0.25">
      <c r="A207" s="133"/>
      <c r="B207" s="129"/>
      <c r="C207" s="129"/>
      <c r="D207" s="129"/>
      <c r="E207" s="129"/>
      <c r="F207" s="129"/>
      <c r="G207" s="129"/>
      <c r="H207" s="129"/>
      <c r="I207" s="134"/>
      <c r="J207" s="134"/>
      <c r="K207" s="134"/>
      <c r="L207" s="135"/>
      <c r="M207" s="131" t="s">
        <v>15</v>
      </c>
      <c r="N207" s="132"/>
      <c r="O207" s="49">
        <f>IF(O206&gt;0,O206/O204*365,0)</f>
        <v>0</v>
      </c>
    </row>
    <row r="208" spans="1:15" ht="18.75" thickBot="1" x14ac:dyDescent="0.25">
      <c r="A208" s="32" t="s">
        <v>54</v>
      </c>
      <c r="B208" s="136"/>
      <c r="C208" s="136"/>
      <c r="D208" s="136"/>
      <c r="E208" s="136"/>
      <c r="F208" s="137" t="s">
        <v>17</v>
      </c>
      <c r="G208" s="137"/>
      <c r="H208" s="57"/>
      <c r="I208" s="138"/>
      <c r="J208" s="139"/>
      <c r="K208" s="139"/>
      <c r="L208" s="139"/>
      <c r="M208" s="140"/>
      <c r="N208" s="140"/>
      <c r="O208" s="141"/>
    </row>
    <row r="209" spans="1:15" x14ac:dyDescent="0.2">
      <c r="A209" s="33" t="s">
        <v>19</v>
      </c>
      <c r="B209" s="31"/>
      <c r="C209" s="31"/>
      <c r="D209" s="31"/>
      <c r="E209" s="31"/>
      <c r="F209" s="31"/>
      <c r="G209" s="31"/>
      <c r="H209" s="31"/>
      <c r="I209" s="41"/>
      <c r="J209" s="41"/>
      <c r="K209" s="41"/>
      <c r="L209" s="41"/>
      <c r="M209" s="41"/>
      <c r="N209" s="41"/>
      <c r="O209" s="42" t="s">
        <v>2</v>
      </c>
    </row>
    <row r="210" spans="1:15" x14ac:dyDescent="0.2">
      <c r="A210" s="34" t="s">
        <v>1</v>
      </c>
      <c r="B210" s="28"/>
      <c r="C210" s="29" t="str">
        <f t="shared" ref="C210:N210" si="54">IF(C209&lt;&gt;"",C209-B209,"")</f>
        <v/>
      </c>
      <c r="D210" s="29" t="str">
        <f t="shared" si="54"/>
        <v/>
      </c>
      <c r="E210" s="29" t="str">
        <f t="shared" si="54"/>
        <v/>
      </c>
      <c r="F210" s="29" t="str">
        <f t="shared" si="54"/>
        <v/>
      </c>
      <c r="G210" s="29" t="str">
        <f t="shared" si="54"/>
        <v/>
      </c>
      <c r="H210" s="29" t="str">
        <f t="shared" si="54"/>
        <v/>
      </c>
      <c r="I210" s="29" t="str">
        <f t="shared" si="54"/>
        <v/>
      </c>
      <c r="J210" s="29" t="str">
        <f t="shared" si="54"/>
        <v/>
      </c>
      <c r="K210" s="29" t="str">
        <f t="shared" si="54"/>
        <v/>
      </c>
      <c r="L210" s="29" t="str">
        <f t="shared" si="54"/>
        <v/>
      </c>
      <c r="M210" s="29" t="str">
        <f t="shared" si="54"/>
        <v/>
      </c>
      <c r="N210" s="29" t="str">
        <f t="shared" si="54"/>
        <v/>
      </c>
      <c r="O210" s="35">
        <f>SUM(C210:N210)</f>
        <v>0</v>
      </c>
    </row>
    <row r="211" spans="1:15" x14ac:dyDescent="0.2">
      <c r="A211" s="36" t="s">
        <v>20</v>
      </c>
      <c r="B211" s="30"/>
      <c r="C211" s="30"/>
      <c r="D211" s="30"/>
      <c r="E211" s="30"/>
      <c r="F211" s="30"/>
      <c r="G211" s="30"/>
      <c r="H211" s="30"/>
      <c r="I211" s="30"/>
      <c r="J211" s="30"/>
      <c r="K211" s="30"/>
      <c r="L211" s="30"/>
      <c r="M211" s="30"/>
      <c r="N211" s="30"/>
      <c r="O211" s="44">
        <f>SUM(B211:N211)</f>
        <v>0</v>
      </c>
    </row>
    <row r="212" spans="1:15" ht="17.25" thickBot="1" x14ac:dyDescent="0.25">
      <c r="A212" s="37" t="s">
        <v>21</v>
      </c>
      <c r="B212" s="38" t="str">
        <f t="shared" ref="B212:N212" si="55">IF(B211&lt;&gt;"",B211*$H208,"")</f>
        <v/>
      </c>
      <c r="C212" s="38" t="str">
        <f t="shared" si="55"/>
        <v/>
      </c>
      <c r="D212" s="38" t="str">
        <f t="shared" si="55"/>
        <v/>
      </c>
      <c r="E212" s="38" t="str">
        <f t="shared" si="55"/>
        <v/>
      </c>
      <c r="F212" s="38" t="str">
        <f t="shared" si="55"/>
        <v/>
      </c>
      <c r="G212" s="38" t="str">
        <f t="shared" si="55"/>
        <v/>
      </c>
      <c r="H212" s="38" t="str">
        <f t="shared" si="55"/>
        <v/>
      </c>
      <c r="I212" s="38" t="str">
        <f t="shared" si="55"/>
        <v/>
      </c>
      <c r="J212" s="38" t="str">
        <f t="shared" si="55"/>
        <v/>
      </c>
      <c r="K212" s="38" t="str">
        <f t="shared" si="55"/>
        <v/>
      </c>
      <c r="L212" s="38" t="str">
        <f t="shared" si="55"/>
        <v/>
      </c>
      <c r="M212" s="38" t="str">
        <f t="shared" si="55"/>
        <v/>
      </c>
      <c r="N212" s="38" t="str">
        <f t="shared" si="55"/>
        <v/>
      </c>
      <c r="O212" s="43">
        <f>SUM(B212:N212)</f>
        <v>0</v>
      </c>
    </row>
    <row r="213" spans="1:15" ht="17.25" thickBot="1" x14ac:dyDescent="0.25">
      <c r="A213" s="133"/>
      <c r="B213" s="129"/>
      <c r="C213" s="129"/>
      <c r="D213" s="129"/>
      <c r="E213" s="129"/>
      <c r="F213" s="129"/>
      <c r="G213" s="129"/>
      <c r="H213" s="129"/>
      <c r="I213" s="134"/>
      <c r="J213" s="134"/>
      <c r="K213" s="134"/>
      <c r="L213" s="135"/>
      <c r="M213" s="131" t="s">
        <v>15</v>
      </c>
      <c r="N213" s="132"/>
      <c r="O213" s="49">
        <f>IF(O212&gt;0,O212/O210*365,0)</f>
        <v>0</v>
      </c>
    </row>
    <row r="214" spans="1:15" ht="18.75" thickBot="1" x14ac:dyDescent="0.25">
      <c r="A214" s="32" t="s">
        <v>55</v>
      </c>
      <c r="B214" s="136"/>
      <c r="C214" s="136"/>
      <c r="D214" s="136"/>
      <c r="E214" s="136"/>
      <c r="F214" s="137" t="s">
        <v>17</v>
      </c>
      <c r="G214" s="137"/>
      <c r="H214" s="57"/>
      <c r="I214" s="138"/>
      <c r="J214" s="139"/>
      <c r="K214" s="139"/>
      <c r="L214" s="139"/>
      <c r="M214" s="140"/>
      <c r="N214" s="140"/>
      <c r="O214" s="141"/>
    </row>
    <row r="215" spans="1:15" x14ac:dyDescent="0.2">
      <c r="A215" s="33" t="s">
        <v>19</v>
      </c>
      <c r="B215" s="31"/>
      <c r="C215" s="31"/>
      <c r="D215" s="31"/>
      <c r="E215" s="31"/>
      <c r="F215" s="31"/>
      <c r="G215" s="31"/>
      <c r="H215" s="31"/>
      <c r="I215" s="41"/>
      <c r="J215" s="41"/>
      <c r="K215" s="41"/>
      <c r="L215" s="41"/>
      <c r="M215" s="41"/>
      <c r="N215" s="41"/>
      <c r="O215" s="42" t="s">
        <v>2</v>
      </c>
    </row>
    <row r="216" spans="1:15" x14ac:dyDescent="0.2">
      <c r="A216" s="34" t="s">
        <v>1</v>
      </c>
      <c r="B216" s="28"/>
      <c r="C216" s="29" t="str">
        <f t="shared" ref="C216:N216" si="56">IF(C215&lt;&gt;"",C215-B215,"")</f>
        <v/>
      </c>
      <c r="D216" s="29" t="str">
        <f t="shared" si="56"/>
        <v/>
      </c>
      <c r="E216" s="29" t="str">
        <f t="shared" si="56"/>
        <v/>
      </c>
      <c r="F216" s="29" t="str">
        <f t="shared" si="56"/>
        <v/>
      </c>
      <c r="G216" s="29" t="str">
        <f t="shared" si="56"/>
        <v/>
      </c>
      <c r="H216" s="29" t="str">
        <f t="shared" si="56"/>
        <v/>
      </c>
      <c r="I216" s="29" t="str">
        <f t="shared" si="56"/>
        <v/>
      </c>
      <c r="J216" s="29" t="str">
        <f t="shared" si="56"/>
        <v/>
      </c>
      <c r="K216" s="29" t="str">
        <f t="shared" si="56"/>
        <v/>
      </c>
      <c r="L216" s="29" t="str">
        <f t="shared" si="56"/>
        <v/>
      </c>
      <c r="M216" s="29" t="str">
        <f t="shared" si="56"/>
        <v/>
      </c>
      <c r="N216" s="29" t="str">
        <f t="shared" si="56"/>
        <v/>
      </c>
      <c r="O216" s="35">
        <f>SUM(C216:N216)</f>
        <v>0</v>
      </c>
    </row>
    <row r="217" spans="1:15" x14ac:dyDescent="0.2">
      <c r="A217" s="36" t="s">
        <v>20</v>
      </c>
      <c r="B217" s="30"/>
      <c r="C217" s="30"/>
      <c r="D217" s="30"/>
      <c r="E217" s="30"/>
      <c r="F217" s="30"/>
      <c r="G217" s="30"/>
      <c r="H217" s="30"/>
      <c r="I217" s="30"/>
      <c r="J217" s="30"/>
      <c r="K217" s="30"/>
      <c r="L217" s="30"/>
      <c r="M217" s="30"/>
      <c r="N217" s="30"/>
      <c r="O217" s="44">
        <f>SUM(B217:N217)</f>
        <v>0</v>
      </c>
    </row>
    <row r="218" spans="1:15" ht="17.25" thickBot="1" x14ac:dyDescent="0.25">
      <c r="A218" s="37" t="s">
        <v>21</v>
      </c>
      <c r="B218" s="38" t="str">
        <f t="shared" ref="B218:N218" si="57">IF(B217&lt;&gt;"",B217*$H214,"")</f>
        <v/>
      </c>
      <c r="C218" s="38" t="str">
        <f t="shared" si="57"/>
        <v/>
      </c>
      <c r="D218" s="38" t="str">
        <f t="shared" si="57"/>
        <v/>
      </c>
      <c r="E218" s="38" t="str">
        <f t="shared" si="57"/>
        <v/>
      </c>
      <c r="F218" s="38" t="str">
        <f t="shared" si="57"/>
        <v/>
      </c>
      <c r="G218" s="38" t="str">
        <f t="shared" si="57"/>
        <v/>
      </c>
      <c r="H218" s="38" t="str">
        <f t="shared" si="57"/>
        <v/>
      </c>
      <c r="I218" s="38" t="str">
        <f t="shared" si="57"/>
        <v/>
      </c>
      <c r="J218" s="38" t="str">
        <f t="shared" si="57"/>
        <v/>
      </c>
      <c r="K218" s="38" t="str">
        <f t="shared" si="57"/>
        <v/>
      </c>
      <c r="L218" s="38" t="str">
        <f t="shared" si="57"/>
        <v/>
      </c>
      <c r="M218" s="38" t="str">
        <f t="shared" si="57"/>
        <v/>
      </c>
      <c r="N218" s="38" t="str">
        <f t="shared" si="57"/>
        <v/>
      </c>
      <c r="O218" s="43">
        <f>SUM(B218:N218)</f>
        <v>0</v>
      </c>
    </row>
    <row r="219" spans="1:15" ht="17.25" thickBot="1" x14ac:dyDescent="0.25">
      <c r="A219" s="133"/>
      <c r="B219" s="129"/>
      <c r="C219" s="129"/>
      <c r="D219" s="129"/>
      <c r="E219" s="129"/>
      <c r="F219" s="129"/>
      <c r="G219" s="129"/>
      <c r="H219" s="129"/>
      <c r="I219" s="134"/>
      <c r="J219" s="134"/>
      <c r="K219" s="134"/>
      <c r="L219" s="135"/>
      <c r="M219" s="131" t="s">
        <v>15</v>
      </c>
      <c r="N219" s="132"/>
      <c r="O219" s="49">
        <f>IF(O218&gt;0,O218/O216*365,0)</f>
        <v>0</v>
      </c>
    </row>
    <row r="220" spans="1:15" ht="18.75" thickBot="1" x14ac:dyDescent="0.25">
      <c r="A220" s="32" t="s">
        <v>56</v>
      </c>
      <c r="B220" s="136"/>
      <c r="C220" s="136"/>
      <c r="D220" s="136"/>
      <c r="E220" s="136"/>
      <c r="F220" s="137" t="s">
        <v>17</v>
      </c>
      <c r="G220" s="137"/>
      <c r="H220" s="57"/>
      <c r="I220" s="138"/>
      <c r="J220" s="139"/>
      <c r="K220" s="139"/>
      <c r="L220" s="139"/>
      <c r="M220" s="140"/>
      <c r="N220" s="140"/>
      <c r="O220" s="141"/>
    </row>
    <row r="221" spans="1:15" x14ac:dyDescent="0.2">
      <c r="A221" s="33" t="s">
        <v>19</v>
      </c>
      <c r="B221" s="31"/>
      <c r="C221" s="31"/>
      <c r="D221" s="31"/>
      <c r="E221" s="31"/>
      <c r="F221" s="31"/>
      <c r="G221" s="31"/>
      <c r="H221" s="31"/>
      <c r="I221" s="41"/>
      <c r="J221" s="41"/>
      <c r="K221" s="41"/>
      <c r="L221" s="41"/>
      <c r="M221" s="41"/>
      <c r="N221" s="41"/>
      <c r="O221" s="42" t="s">
        <v>2</v>
      </c>
    </row>
    <row r="222" spans="1:15" x14ac:dyDescent="0.2">
      <c r="A222" s="34" t="s">
        <v>1</v>
      </c>
      <c r="B222" s="28"/>
      <c r="C222" s="29" t="str">
        <f t="shared" ref="C222:N222" si="58">IF(C221&lt;&gt;"",C221-B221,"")</f>
        <v/>
      </c>
      <c r="D222" s="29" t="str">
        <f t="shared" si="58"/>
        <v/>
      </c>
      <c r="E222" s="29" t="str">
        <f t="shared" si="58"/>
        <v/>
      </c>
      <c r="F222" s="29" t="str">
        <f t="shared" si="58"/>
        <v/>
      </c>
      <c r="G222" s="29" t="str">
        <f t="shared" si="58"/>
        <v/>
      </c>
      <c r="H222" s="29" t="str">
        <f t="shared" si="58"/>
        <v/>
      </c>
      <c r="I222" s="29" t="str">
        <f t="shared" si="58"/>
        <v/>
      </c>
      <c r="J222" s="29" t="str">
        <f t="shared" si="58"/>
        <v/>
      </c>
      <c r="K222" s="29" t="str">
        <f t="shared" si="58"/>
        <v/>
      </c>
      <c r="L222" s="29" t="str">
        <f t="shared" si="58"/>
        <v/>
      </c>
      <c r="M222" s="29" t="str">
        <f t="shared" si="58"/>
        <v/>
      </c>
      <c r="N222" s="29" t="str">
        <f t="shared" si="58"/>
        <v/>
      </c>
      <c r="O222" s="35">
        <f>SUM(C222:N222)</f>
        <v>0</v>
      </c>
    </row>
    <row r="223" spans="1:15" x14ac:dyDescent="0.2">
      <c r="A223" s="36" t="s">
        <v>20</v>
      </c>
      <c r="B223" s="30"/>
      <c r="C223" s="30"/>
      <c r="D223" s="30"/>
      <c r="E223" s="30"/>
      <c r="F223" s="30"/>
      <c r="G223" s="30"/>
      <c r="H223" s="30"/>
      <c r="I223" s="30"/>
      <c r="J223" s="30"/>
      <c r="K223" s="30"/>
      <c r="L223" s="30"/>
      <c r="M223" s="30"/>
      <c r="N223" s="30"/>
      <c r="O223" s="44">
        <f>SUM(B223:N223)</f>
        <v>0</v>
      </c>
    </row>
    <row r="224" spans="1:15" ht="17.25" thickBot="1" x14ac:dyDescent="0.25">
      <c r="A224" s="37" t="s">
        <v>21</v>
      </c>
      <c r="B224" s="38" t="str">
        <f t="shared" ref="B224:N224" si="59">IF(B223&lt;&gt;"",B223*$H220,"")</f>
        <v/>
      </c>
      <c r="C224" s="38" t="str">
        <f t="shared" si="59"/>
        <v/>
      </c>
      <c r="D224" s="38" t="str">
        <f t="shared" si="59"/>
        <v/>
      </c>
      <c r="E224" s="38" t="str">
        <f t="shared" si="59"/>
        <v/>
      </c>
      <c r="F224" s="38" t="str">
        <f t="shared" si="59"/>
        <v/>
      </c>
      <c r="G224" s="38" t="str">
        <f t="shared" si="59"/>
        <v/>
      </c>
      <c r="H224" s="38" t="str">
        <f t="shared" si="59"/>
        <v/>
      </c>
      <c r="I224" s="38" t="str">
        <f t="shared" si="59"/>
        <v/>
      </c>
      <c r="J224" s="38" t="str">
        <f t="shared" si="59"/>
        <v/>
      </c>
      <c r="K224" s="38" t="str">
        <f t="shared" si="59"/>
        <v/>
      </c>
      <c r="L224" s="38" t="str">
        <f t="shared" si="59"/>
        <v/>
      </c>
      <c r="M224" s="38" t="str">
        <f t="shared" si="59"/>
        <v/>
      </c>
      <c r="N224" s="38" t="str">
        <f t="shared" si="59"/>
        <v/>
      </c>
      <c r="O224" s="43">
        <f>SUM(B224:N224)</f>
        <v>0</v>
      </c>
    </row>
    <row r="225" spans="1:15" ht="17.25" thickBot="1" x14ac:dyDescent="0.25">
      <c r="A225" s="128"/>
      <c r="B225" s="129"/>
      <c r="C225" s="129"/>
      <c r="D225" s="129"/>
      <c r="E225" s="129"/>
      <c r="F225" s="129"/>
      <c r="G225" s="129"/>
      <c r="H225" s="129"/>
      <c r="I225" s="129"/>
      <c r="J225" s="129"/>
      <c r="K225" s="129"/>
      <c r="L225" s="130"/>
      <c r="M225" s="131" t="s">
        <v>15</v>
      </c>
      <c r="N225" s="132"/>
      <c r="O225" s="49">
        <f>IF(O224&gt;0,O224/O222*365,0)</f>
        <v>0</v>
      </c>
    </row>
    <row r="226" spans="1:15" ht="21" thickBot="1" x14ac:dyDescent="0.25">
      <c r="A226" s="142"/>
      <c r="B226" s="142"/>
      <c r="C226" s="142"/>
      <c r="D226" s="142"/>
      <c r="E226" s="142"/>
      <c r="F226" s="142"/>
      <c r="G226" s="142"/>
      <c r="H226" s="142"/>
      <c r="I226" s="142"/>
      <c r="J226" s="142"/>
      <c r="K226" s="66" t="s">
        <v>5</v>
      </c>
      <c r="L226" s="66"/>
      <c r="M226" s="66"/>
      <c r="N226" s="27"/>
      <c r="O226" s="47"/>
    </row>
    <row r="227" spans="1:15" x14ac:dyDescent="0.2">
      <c r="A227" s="67" t="s">
        <v>10</v>
      </c>
      <c r="B227" s="68"/>
      <c r="C227" s="68"/>
      <c r="D227" s="68"/>
      <c r="E227" s="68"/>
      <c r="F227" s="68"/>
      <c r="G227" s="68"/>
      <c r="H227" s="68"/>
      <c r="I227" s="68"/>
      <c r="J227" s="68"/>
      <c r="K227" s="143" t="s">
        <v>11</v>
      </c>
      <c r="L227" s="144"/>
      <c r="M227" s="145"/>
    </row>
    <row r="228" spans="1:15" x14ac:dyDescent="0.2">
      <c r="A228" s="152" t="s">
        <v>13</v>
      </c>
      <c r="B228" s="153"/>
      <c r="C228" s="153"/>
      <c r="D228" s="153"/>
      <c r="E228" s="153"/>
      <c r="F228" s="77" t="s">
        <v>9</v>
      </c>
      <c r="G228" s="77"/>
      <c r="H228" s="77"/>
      <c r="I228" s="77"/>
      <c r="J228" s="77"/>
      <c r="K228" s="146"/>
      <c r="L228" s="147"/>
      <c r="M228" s="148"/>
    </row>
    <row r="229" spans="1:15" x14ac:dyDescent="0.2">
      <c r="A229" s="152"/>
      <c r="B229" s="153"/>
      <c r="C229" s="153"/>
      <c r="D229" s="153"/>
      <c r="E229" s="153"/>
      <c r="F229" s="154" t="s">
        <v>7</v>
      </c>
      <c r="G229" s="154"/>
      <c r="H229" s="154"/>
      <c r="I229" s="10" t="s">
        <v>0</v>
      </c>
      <c r="J229" s="10" t="s">
        <v>6</v>
      </c>
      <c r="K229" s="146"/>
      <c r="L229" s="147"/>
      <c r="M229" s="148"/>
    </row>
    <row r="230" spans="1:15" ht="17.25" thickBot="1" x14ac:dyDescent="0.25">
      <c r="A230" s="17" t="s">
        <v>14</v>
      </c>
      <c r="B230" s="155"/>
      <c r="C230" s="155"/>
      <c r="D230" s="155"/>
      <c r="E230" s="155"/>
      <c r="F230" s="155"/>
      <c r="G230" s="155"/>
      <c r="H230" s="155"/>
      <c r="I230" s="16"/>
      <c r="J230" s="16"/>
      <c r="K230" s="149"/>
      <c r="L230" s="150"/>
      <c r="M230" s="151"/>
    </row>
    <row r="231" spans="1:15" ht="17.25" thickBot="1" x14ac:dyDescent="0.25">
      <c r="A231" s="107"/>
      <c r="B231" s="107"/>
      <c r="C231" s="107"/>
      <c r="D231" s="107"/>
      <c r="E231" s="107"/>
      <c r="F231" s="107"/>
      <c r="G231" s="107"/>
      <c r="H231" s="107"/>
      <c r="I231" s="107"/>
      <c r="J231" s="107"/>
      <c r="K231" s="107"/>
    </row>
    <row r="232" spans="1:15" ht="18.75" thickBot="1" x14ac:dyDescent="0.25">
      <c r="A232" s="96" t="s">
        <v>57</v>
      </c>
      <c r="B232" s="97"/>
      <c r="C232" s="97"/>
      <c r="D232" s="97"/>
      <c r="E232" s="97"/>
      <c r="F232" s="98"/>
      <c r="G232" s="7"/>
      <c r="H232" s="7"/>
      <c r="I232" s="3"/>
      <c r="J232" s="3"/>
      <c r="K232" s="3"/>
      <c r="L232" s="3"/>
      <c r="M232" s="3"/>
      <c r="N232" s="3"/>
      <c r="O232" s="48"/>
    </row>
    <row r="233" spans="1:15" ht="18.75" thickBot="1" x14ac:dyDescent="0.25">
      <c r="A233" s="32" t="s">
        <v>58</v>
      </c>
      <c r="B233" s="136"/>
      <c r="C233" s="136"/>
      <c r="D233" s="136"/>
      <c r="E233" s="136"/>
      <c r="F233" s="137" t="s">
        <v>17</v>
      </c>
      <c r="G233" s="137"/>
      <c r="H233" s="56"/>
      <c r="I233" s="156"/>
      <c r="J233" s="140"/>
      <c r="K233" s="140"/>
      <c r="L233" s="140"/>
      <c r="M233" s="140"/>
      <c r="N233" s="140"/>
      <c r="O233" s="141"/>
    </row>
    <row r="234" spans="1:15" x14ac:dyDescent="0.2">
      <c r="A234" s="33" t="s">
        <v>19</v>
      </c>
      <c r="B234" s="31"/>
      <c r="C234" s="31"/>
      <c r="D234" s="31"/>
      <c r="E234" s="31"/>
      <c r="F234" s="31"/>
      <c r="G234" s="31"/>
      <c r="H234" s="31"/>
      <c r="I234" s="39"/>
      <c r="J234" s="39"/>
      <c r="K234" s="39"/>
      <c r="L234" s="39"/>
      <c r="M234" s="39"/>
      <c r="N234" s="39"/>
      <c r="O234" s="42" t="s">
        <v>2</v>
      </c>
    </row>
    <row r="235" spans="1:15" x14ac:dyDescent="0.2">
      <c r="A235" s="34" t="s">
        <v>1</v>
      </c>
      <c r="B235" s="28"/>
      <c r="C235" s="29" t="str">
        <f t="shared" ref="C235:N235" si="60">IF(C234&lt;&gt;"",C234-B234,"")</f>
        <v/>
      </c>
      <c r="D235" s="29" t="str">
        <f t="shared" si="60"/>
        <v/>
      </c>
      <c r="E235" s="29" t="str">
        <f t="shared" si="60"/>
        <v/>
      </c>
      <c r="F235" s="29" t="str">
        <f t="shared" si="60"/>
        <v/>
      </c>
      <c r="G235" s="29" t="str">
        <f t="shared" si="60"/>
        <v/>
      </c>
      <c r="H235" s="29" t="str">
        <f t="shared" si="60"/>
        <v/>
      </c>
      <c r="I235" s="29" t="str">
        <f t="shared" si="60"/>
        <v/>
      </c>
      <c r="J235" s="29" t="str">
        <f t="shared" si="60"/>
        <v/>
      </c>
      <c r="K235" s="29" t="str">
        <f t="shared" si="60"/>
        <v/>
      </c>
      <c r="L235" s="29" t="str">
        <f t="shared" si="60"/>
        <v/>
      </c>
      <c r="M235" s="29" t="str">
        <f t="shared" si="60"/>
        <v/>
      </c>
      <c r="N235" s="29" t="str">
        <f t="shared" si="60"/>
        <v/>
      </c>
      <c r="O235" s="35">
        <f>SUM(C235:N235)</f>
        <v>0</v>
      </c>
    </row>
    <row r="236" spans="1:15" x14ac:dyDescent="0.2">
      <c r="A236" s="36" t="s">
        <v>20</v>
      </c>
      <c r="B236" s="30"/>
      <c r="C236" s="30"/>
      <c r="D236" s="30"/>
      <c r="E236" s="30"/>
      <c r="F236" s="30"/>
      <c r="G236" s="30"/>
      <c r="H236" s="30"/>
      <c r="I236" s="30"/>
      <c r="J236" s="30"/>
      <c r="K236" s="30"/>
      <c r="L236" s="30"/>
      <c r="M236" s="30"/>
      <c r="N236" s="30"/>
      <c r="O236" s="44">
        <f>SUM(B236:N236)</f>
        <v>0</v>
      </c>
    </row>
    <row r="237" spans="1:15" ht="17.25" thickBot="1" x14ac:dyDescent="0.25">
      <c r="A237" s="37" t="s">
        <v>21</v>
      </c>
      <c r="B237" s="38" t="str">
        <f>IF(B236&lt;&gt;"",B236*$H233,"")</f>
        <v/>
      </c>
      <c r="C237" s="38" t="str">
        <f t="shared" ref="C237:N237" si="61">IF(C236&lt;&gt;"",C236*$H233,"")</f>
        <v/>
      </c>
      <c r="D237" s="38" t="str">
        <f t="shared" si="61"/>
        <v/>
      </c>
      <c r="E237" s="38" t="str">
        <f t="shared" si="61"/>
        <v/>
      </c>
      <c r="F237" s="38" t="str">
        <f t="shared" si="61"/>
        <v/>
      </c>
      <c r="G237" s="38" t="str">
        <f t="shared" si="61"/>
        <v/>
      </c>
      <c r="H237" s="38" t="str">
        <f t="shared" si="61"/>
        <v/>
      </c>
      <c r="I237" s="38" t="str">
        <f t="shared" si="61"/>
        <v/>
      </c>
      <c r="J237" s="38" t="str">
        <f t="shared" si="61"/>
        <v/>
      </c>
      <c r="K237" s="38" t="str">
        <f t="shared" si="61"/>
        <v/>
      </c>
      <c r="L237" s="38" t="str">
        <f t="shared" si="61"/>
        <v/>
      </c>
      <c r="M237" s="38" t="str">
        <f t="shared" si="61"/>
        <v/>
      </c>
      <c r="N237" s="38" t="str">
        <f t="shared" si="61"/>
        <v/>
      </c>
      <c r="O237" s="43">
        <f>SUM(B237:N237)</f>
        <v>0</v>
      </c>
    </row>
    <row r="238" spans="1:15" ht="17.25" thickBot="1" x14ac:dyDescent="0.25">
      <c r="A238" s="133"/>
      <c r="B238" s="129"/>
      <c r="C238" s="129"/>
      <c r="D238" s="129"/>
      <c r="E238" s="129"/>
      <c r="F238" s="129"/>
      <c r="G238" s="129"/>
      <c r="H238" s="129"/>
      <c r="I238" s="134"/>
      <c r="J238" s="134"/>
      <c r="K238" s="134"/>
      <c r="L238" s="135"/>
      <c r="M238" s="131" t="s">
        <v>15</v>
      </c>
      <c r="N238" s="132"/>
      <c r="O238" s="49">
        <f>IF(O237&gt;0,O237/O235*365,0)</f>
        <v>0</v>
      </c>
    </row>
    <row r="239" spans="1:15" ht="18.75" thickBot="1" x14ac:dyDescent="0.25">
      <c r="A239" s="32" t="s">
        <v>59</v>
      </c>
      <c r="B239" s="136"/>
      <c r="C239" s="136"/>
      <c r="D239" s="136"/>
      <c r="E239" s="136"/>
      <c r="F239" s="137" t="s">
        <v>17</v>
      </c>
      <c r="G239" s="137"/>
      <c r="H239" s="57"/>
      <c r="I239" s="138"/>
      <c r="J239" s="139"/>
      <c r="K239" s="139"/>
      <c r="L239" s="139"/>
      <c r="M239" s="140"/>
      <c r="N239" s="140"/>
      <c r="O239" s="141"/>
    </row>
    <row r="240" spans="1:15" x14ac:dyDescent="0.2">
      <c r="A240" s="33" t="s">
        <v>19</v>
      </c>
      <c r="B240" s="31"/>
      <c r="C240" s="31"/>
      <c r="D240" s="31"/>
      <c r="E240" s="31"/>
      <c r="F240" s="31"/>
      <c r="G240" s="31"/>
      <c r="H240" s="31"/>
      <c r="I240" s="41"/>
      <c r="J240" s="41"/>
      <c r="K240" s="41"/>
      <c r="L240" s="41"/>
      <c r="M240" s="41"/>
      <c r="N240" s="41"/>
      <c r="O240" s="42" t="s">
        <v>2</v>
      </c>
    </row>
    <row r="241" spans="1:15" x14ac:dyDescent="0.2">
      <c r="A241" s="34" t="s">
        <v>1</v>
      </c>
      <c r="B241" s="28"/>
      <c r="C241" s="29" t="str">
        <f t="shared" ref="C241:N241" si="62">IF(C240&lt;&gt;"",C240-B240,"")</f>
        <v/>
      </c>
      <c r="D241" s="29" t="str">
        <f t="shared" si="62"/>
        <v/>
      </c>
      <c r="E241" s="29" t="str">
        <f t="shared" si="62"/>
        <v/>
      </c>
      <c r="F241" s="29" t="str">
        <f t="shared" si="62"/>
        <v/>
      </c>
      <c r="G241" s="29" t="str">
        <f t="shared" si="62"/>
        <v/>
      </c>
      <c r="H241" s="29" t="str">
        <f t="shared" si="62"/>
        <v/>
      </c>
      <c r="I241" s="29" t="str">
        <f t="shared" si="62"/>
        <v/>
      </c>
      <c r="J241" s="29" t="str">
        <f t="shared" si="62"/>
        <v/>
      </c>
      <c r="K241" s="29" t="str">
        <f t="shared" si="62"/>
        <v/>
      </c>
      <c r="L241" s="29" t="str">
        <f t="shared" si="62"/>
        <v/>
      </c>
      <c r="M241" s="29" t="str">
        <f t="shared" si="62"/>
        <v/>
      </c>
      <c r="N241" s="29" t="str">
        <f t="shared" si="62"/>
        <v/>
      </c>
      <c r="O241" s="35">
        <f>SUM(C241:N241)</f>
        <v>0</v>
      </c>
    </row>
    <row r="242" spans="1:15" x14ac:dyDescent="0.2">
      <c r="A242" s="36" t="s">
        <v>20</v>
      </c>
      <c r="B242" s="30"/>
      <c r="C242" s="30"/>
      <c r="D242" s="30"/>
      <c r="E242" s="30"/>
      <c r="F242" s="30"/>
      <c r="G242" s="30"/>
      <c r="H242" s="30"/>
      <c r="I242" s="30"/>
      <c r="J242" s="30"/>
      <c r="K242" s="30"/>
      <c r="L242" s="30"/>
      <c r="M242" s="30"/>
      <c r="N242" s="30"/>
      <c r="O242" s="44">
        <f>SUM(B242:N242)</f>
        <v>0</v>
      </c>
    </row>
    <row r="243" spans="1:15" ht="17.25" thickBot="1" x14ac:dyDescent="0.25">
      <c r="A243" s="37" t="s">
        <v>21</v>
      </c>
      <c r="B243" s="38" t="str">
        <f t="shared" ref="B243:N243" si="63">IF(B242&lt;&gt;"",B242*$H239,"")</f>
        <v/>
      </c>
      <c r="C243" s="38" t="str">
        <f t="shared" si="63"/>
        <v/>
      </c>
      <c r="D243" s="38" t="str">
        <f t="shared" si="63"/>
        <v/>
      </c>
      <c r="E243" s="38" t="str">
        <f t="shared" si="63"/>
        <v/>
      </c>
      <c r="F243" s="38" t="str">
        <f t="shared" si="63"/>
        <v/>
      </c>
      <c r="G243" s="38" t="str">
        <f t="shared" si="63"/>
        <v/>
      </c>
      <c r="H243" s="38" t="str">
        <f t="shared" si="63"/>
        <v/>
      </c>
      <c r="I243" s="38" t="str">
        <f t="shared" si="63"/>
        <v/>
      </c>
      <c r="J243" s="38" t="str">
        <f t="shared" si="63"/>
        <v/>
      </c>
      <c r="K243" s="38" t="str">
        <f t="shared" si="63"/>
        <v/>
      </c>
      <c r="L243" s="38" t="str">
        <f t="shared" si="63"/>
        <v/>
      </c>
      <c r="M243" s="38" t="str">
        <f t="shared" si="63"/>
        <v/>
      </c>
      <c r="N243" s="38" t="str">
        <f t="shared" si="63"/>
        <v/>
      </c>
      <c r="O243" s="43">
        <f>SUM(B243:N243)</f>
        <v>0</v>
      </c>
    </row>
    <row r="244" spans="1:15" ht="17.25" thickBot="1" x14ac:dyDescent="0.25">
      <c r="A244" s="133"/>
      <c r="B244" s="129"/>
      <c r="C244" s="129"/>
      <c r="D244" s="129"/>
      <c r="E244" s="129"/>
      <c r="F244" s="129"/>
      <c r="G244" s="129"/>
      <c r="H244" s="129"/>
      <c r="I244" s="134"/>
      <c r="J244" s="134"/>
      <c r="K244" s="134"/>
      <c r="L244" s="135"/>
      <c r="M244" s="131" t="s">
        <v>15</v>
      </c>
      <c r="N244" s="132"/>
      <c r="O244" s="49">
        <f>IF(O243&gt;0,O243/O241*365,0)</f>
        <v>0</v>
      </c>
    </row>
    <row r="245" spans="1:15" ht="18.75" thickBot="1" x14ac:dyDescent="0.25">
      <c r="A245" s="32" t="s">
        <v>60</v>
      </c>
      <c r="B245" s="136"/>
      <c r="C245" s="136"/>
      <c r="D245" s="136"/>
      <c r="E245" s="136"/>
      <c r="F245" s="137" t="s">
        <v>17</v>
      </c>
      <c r="G245" s="137"/>
      <c r="H245" s="57"/>
      <c r="I245" s="138"/>
      <c r="J245" s="139"/>
      <c r="K245" s="139"/>
      <c r="L245" s="139"/>
      <c r="M245" s="140"/>
      <c r="N245" s="140"/>
      <c r="O245" s="141"/>
    </row>
    <row r="246" spans="1:15" x14ac:dyDescent="0.2">
      <c r="A246" s="33" t="s">
        <v>19</v>
      </c>
      <c r="B246" s="31"/>
      <c r="C246" s="31"/>
      <c r="D246" s="31"/>
      <c r="E246" s="31"/>
      <c r="F246" s="31"/>
      <c r="G246" s="31"/>
      <c r="H246" s="31"/>
      <c r="I246" s="41"/>
      <c r="J246" s="41"/>
      <c r="K246" s="41"/>
      <c r="L246" s="41"/>
      <c r="M246" s="41"/>
      <c r="N246" s="41"/>
      <c r="O246" s="42" t="s">
        <v>2</v>
      </c>
    </row>
    <row r="247" spans="1:15" x14ac:dyDescent="0.2">
      <c r="A247" s="34" t="s">
        <v>1</v>
      </c>
      <c r="B247" s="28"/>
      <c r="C247" s="29" t="str">
        <f t="shared" ref="C247:N247" si="64">IF(C246&lt;&gt;"",C246-B246,"")</f>
        <v/>
      </c>
      <c r="D247" s="29" t="str">
        <f t="shared" si="64"/>
        <v/>
      </c>
      <c r="E247" s="29" t="str">
        <f t="shared" si="64"/>
        <v/>
      </c>
      <c r="F247" s="29" t="str">
        <f t="shared" si="64"/>
        <v/>
      </c>
      <c r="G247" s="29" t="str">
        <f t="shared" si="64"/>
        <v/>
      </c>
      <c r="H247" s="29" t="str">
        <f t="shared" si="64"/>
        <v/>
      </c>
      <c r="I247" s="29" t="str">
        <f t="shared" si="64"/>
        <v/>
      </c>
      <c r="J247" s="29" t="str">
        <f t="shared" si="64"/>
        <v/>
      </c>
      <c r="K247" s="29" t="str">
        <f t="shared" si="64"/>
        <v/>
      </c>
      <c r="L247" s="29" t="str">
        <f t="shared" si="64"/>
        <v/>
      </c>
      <c r="M247" s="29" t="str">
        <f t="shared" si="64"/>
        <v/>
      </c>
      <c r="N247" s="29" t="str">
        <f t="shared" si="64"/>
        <v/>
      </c>
      <c r="O247" s="35">
        <f>SUM(C247:N247)</f>
        <v>0</v>
      </c>
    </row>
    <row r="248" spans="1:15" x14ac:dyDescent="0.2">
      <c r="A248" s="36" t="s">
        <v>20</v>
      </c>
      <c r="B248" s="30"/>
      <c r="C248" s="30"/>
      <c r="D248" s="30"/>
      <c r="E248" s="30"/>
      <c r="F248" s="30"/>
      <c r="G248" s="30"/>
      <c r="H248" s="30"/>
      <c r="I248" s="30"/>
      <c r="J248" s="30"/>
      <c r="K248" s="30"/>
      <c r="L248" s="30"/>
      <c r="M248" s="30"/>
      <c r="N248" s="30"/>
      <c r="O248" s="44">
        <f>SUM(B248:N248)</f>
        <v>0</v>
      </c>
    </row>
    <row r="249" spans="1:15" ht="17.25" thickBot="1" x14ac:dyDescent="0.25">
      <c r="A249" s="37" t="s">
        <v>21</v>
      </c>
      <c r="B249" s="38" t="str">
        <f t="shared" ref="B249:N249" si="65">IF(B248&lt;&gt;"",B248*$H245,"")</f>
        <v/>
      </c>
      <c r="C249" s="38" t="str">
        <f t="shared" si="65"/>
        <v/>
      </c>
      <c r="D249" s="38" t="str">
        <f t="shared" si="65"/>
        <v/>
      </c>
      <c r="E249" s="38" t="str">
        <f t="shared" si="65"/>
        <v/>
      </c>
      <c r="F249" s="38" t="str">
        <f t="shared" si="65"/>
        <v/>
      </c>
      <c r="G249" s="38" t="str">
        <f t="shared" si="65"/>
        <v/>
      </c>
      <c r="H249" s="38" t="str">
        <f t="shared" si="65"/>
        <v/>
      </c>
      <c r="I249" s="38" t="str">
        <f t="shared" si="65"/>
        <v/>
      </c>
      <c r="J249" s="38" t="str">
        <f t="shared" si="65"/>
        <v/>
      </c>
      <c r="K249" s="38" t="str">
        <f t="shared" si="65"/>
        <v/>
      </c>
      <c r="L249" s="38" t="str">
        <f t="shared" si="65"/>
        <v/>
      </c>
      <c r="M249" s="38" t="str">
        <f t="shared" si="65"/>
        <v/>
      </c>
      <c r="N249" s="38" t="str">
        <f t="shared" si="65"/>
        <v/>
      </c>
      <c r="O249" s="43">
        <f>SUM(B249:N249)</f>
        <v>0</v>
      </c>
    </row>
    <row r="250" spans="1:15" ht="17.25" thickBot="1" x14ac:dyDescent="0.25">
      <c r="A250" s="133"/>
      <c r="B250" s="129"/>
      <c r="C250" s="129"/>
      <c r="D250" s="129"/>
      <c r="E250" s="129"/>
      <c r="F250" s="129"/>
      <c r="G250" s="129"/>
      <c r="H250" s="129"/>
      <c r="I250" s="134"/>
      <c r="J250" s="134"/>
      <c r="K250" s="134"/>
      <c r="L250" s="135"/>
      <c r="M250" s="131" t="s">
        <v>15</v>
      </c>
      <c r="N250" s="132"/>
      <c r="O250" s="49">
        <f>IF(O249&gt;0,O249/O247*365,0)</f>
        <v>0</v>
      </c>
    </row>
    <row r="251" spans="1:15" ht="18.75" thickBot="1" x14ac:dyDescent="0.25">
      <c r="A251" s="32" t="s">
        <v>61</v>
      </c>
      <c r="B251" s="136"/>
      <c r="C251" s="136"/>
      <c r="D251" s="136"/>
      <c r="E251" s="136"/>
      <c r="F251" s="137" t="s">
        <v>17</v>
      </c>
      <c r="G251" s="137"/>
      <c r="H251" s="57"/>
      <c r="I251" s="138"/>
      <c r="J251" s="139"/>
      <c r="K251" s="139"/>
      <c r="L251" s="139"/>
      <c r="M251" s="140"/>
      <c r="N251" s="140"/>
      <c r="O251" s="141"/>
    </row>
    <row r="252" spans="1:15" x14ac:dyDescent="0.2">
      <c r="A252" s="33" t="s">
        <v>19</v>
      </c>
      <c r="B252" s="31"/>
      <c r="C252" s="31"/>
      <c r="D252" s="31"/>
      <c r="E252" s="31"/>
      <c r="F252" s="31"/>
      <c r="G252" s="31"/>
      <c r="H252" s="31"/>
      <c r="I252" s="41"/>
      <c r="J252" s="41"/>
      <c r="K252" s="41"/>
      <c r="L252" s="41"/>
      <c r="M252" s="41"/>
      <c r="N252" s="41"/>
      <c r="O252" s="42" t="s">
        <v>2</v>
      </c>
    </row>
    <row r="253" spans="1:15" x14ac:dyDescent="0.2">
      <c r="A253" s="34" t="s">
        <v>1</v>
      </c>
      <c r="B253" s="28"/>
      <c r="C253" s="29" t="str">
        <f t="shared" ref="C253:N253" si="66">IF(C252&lt;&gt;"",C252-B252,"")</f>
        <v/>
      </c>
      <c r="D253" s="29" t="str">
        <f t="shared" si="66"/>
        <v/>
      </c>
      <c r="E253" s="29" t="str">
        <f t="shared" si="66"/>
        <v/>
      </c>
      <c r="F253" s="29" t="str">
        <f t="shared" si="66"/>
        <v/>
      </c>
      <c r="G253" s="29" t="str">
        <f t="shared" si="66"/>
        <v/>
      </c>
      <c r="H253" s="29" t="str">
        <f t="shared" si="66"/>
        <v/>
      </c>
      <c r="I253" s="29" t="str">
        <f t="shared" si="66"/>
        <v/>
      </c>
      <c r="J253" s="29" t="str">
        <f t="shared" si="66"/>
        <v/>
      </c>
      <c r="K253" s="29" t="str">
        <f t="shared" si="66"/>
        <v/>
      </c>
      <c r="L253" s="29" t="str">
        <f t="shared" si="66"/>
        <v/>
      </c>
      <c r="M253" s="29" t="str">
        <f t="shared" si="66"/>
        <v/>
      </c>
      <c r="N253" s="29" t="str">
        <f t="shared" si="66"/>
        <v/>
      </c>
      <c r="O253" s="35">
        <f>SUM(C253:N253)</f>
        <v>0</v>
      </c>
    </row>
    <row r="254" spans="1:15" x14ac:dyDescent="0.2">
      <c r="A254" s="36" t="s">
        <v>20</v>
      </c>
      <c r="B254" s="30"/>
      <c r="C254" s="30"/>
      <c r="D254" s="30"/>
      <c r="E254" s="30"/>
      <c r="F254" s="30"/>
      <c r="G254" s="30"/>
      <c r="H254" s="30"/>
      <c r="I254" s="30"/>
      <c r="J254" s="30"/>
      <c r="K254" s="30"/>
      <c r="L254" s="30"/>
      <c r="M254" s="30"/>
      <c r="N254" s="30"/>
      <c r="O254" s="44">
        <f>SUM(B254:N254)</f>
        <v>0</v>
      </c>
    </row>
    <row r="255" spans="1:15" ht="17.25" thickBot="1" x14ac:dyDescent="0.25">
      <c r="A255" s="37" t="s">
        <v>21</v>
      </c>
      <c r="B255" s="38" t="str">
        <f t="shared" ref="B255:N255" si="67">IF(B254&lt;&gt;"",B254*$H251,"")</f>
        <v/>
      </c>
      <c r="C255" s="38" t="str">
        <f t="shared" si="67"/>
        <v/>
      </c>
      <c r="D255" s="38" t="str">
        <f t="shared" si="67"/>
        <v/>
      </c>
      <c r="E255" s="38" t="str">
        <f t="shared" si="67"/>
        <v/>
      </c>
      <c r="F255" s="38" t="str">
        <f t="shared" si="67"/>
        <v/>
      </c>
      <c r="G255" s="38" t="str">
        <f t="shared" si="67"/>
        <v/>
      </c>
      <c r="H255" s="38" t="str">
        <f t="shared" si="67"/>
        <v/>
      </c>
      <c r="I255" s="38" t="str">
        <f t="shared" si="67"/>
        <v/>
      </c>
      <c r="J255" s="38" t="str">
        <f t="shared" si="67"/>
        <v/>
      </c>
      <c r="K255" s="38" t="str">
        <f t="shared" si="67"/>
        <v/>
      </c>
      <c r="L255" s="38" t="str">
        <f t="shared" si="67"/>
        <v/>
      </c>
      <c r="M255" s="38" t="str">
        <f t="shared" si="67"/>
        <v/>
      </c>
      <c r="N255" s="38" t="str">
        <f t="shared" si="67"/>
        <v/>
      </c>
      <c r="O255" s="43">
        <f>SUM(B255:N255)</f>
        <v>0</v>
      </c>
    </row>
    <row r="256" spans="1:15" ht="17.25" thickBot="1" x14ac:dyDescent="0.25">
      <c r="A256" s="133"/>
      <c r="B256" s="129"/>
      <c r="C256" s="129"/>
      <c r="D256" s="129"/>
      <c r="E256" s="129"/>
      <c r="F256" s="129"/>
      <c r="G256" s="129"/>
      <c r="H256" s="129"/>
      <c r="I256" s="134"/>
      <c r="J256" s="134"/>
      <c r="K256" s="134"/>
      <c r="L256" s="135"/>
      <c r="M256" s="131" t="s">
        <v>15</v>
      </c>
      <c r="N256" s="132"/>
      <c r="O256" s="49">
        <f>IF(O255&gt;0,O255/O253*365,0)</f>
        <v>0</v>
      </c>
    </row>
    <row r="257" spans="1:15" ht="18.75" thickBot="1" x14ac:dyDescent="0.25">
      <c r="A257" s="32" t="s">
        <v>62</v>
      </c>
      <c r="B257" s="136"/>
      <c r="C257" s="136"/>
      <c r="D257" s="136"/>
      <c r="E257" s="136"/>
      <c r="F257" s="137" t="s">
        <v>17</v>
      </c>
      <c r="G257" s="137"/>
      <c r="H257" s="57"/>
      <c r="I257" s="138"/>
      <c r="J257" s="139"/>
      <c r="K257" s="139"/>
      <c r="L257" s="139"/>
      <c r="M257" s="140"/>
      <c r="N257" s="140"/>
      <c r="O257" s="141"/>
    </row>
    <row r="258" spans="1:15" x14ac:dyDescent="0.2">
      <c r="A258" s="33" t="s">
        <v>19</v>
      </c>
      <c r="B258" s="31"/>
      <c r="C258" s="31"/>
      <c r="D258" s="31"/>
      <c r="E258" s="31"/>
      <c r="F258" s="31"/>
      <c r="G258" s="31"/>
      <c r="H258" s="31"/>
      <c r="I258" s="41"/>
      <c r="J258" s="41"/>
      <c r="K258" s="41"/>
      <c r="L258" s="41"/>
      <c r="M258" s="41"/>
      <c r="N258" s="41"/>
      <c r="O258" s="42" t="s">
        <v>2</v>
      </c>
    </row>
    <row r="259" spans="1:15" x14ac:dyDescent="0.2">
      <c r="A259" s="34" t="s">
        <v>1</v>
      </c>
      <c r="B259" s="28"/>
      <c r="C259" s="29" t="str">
        <f t="shared" ref="C259:N259" si="68">IF(C258&lt;&gt;"",C258-B258,"")</f>
        <v/>
      </c>
      <c r="D259" s="29" t="str">
        <f t="shared" si="68"/>
        <v/>
      </c>
      <c r="E259" s="29" t="str">
        <f t="shared" si="68"/>
        <v/>
      </c>
      <c r="F259" s="29" t="str">
        <f t="shared" si="68"/>
        <v/>
      </c>
      <c r="G259" s="29" t="str">
        <f t="shared" si="68"/>
        <v/>
      </c>
      <c r="H259" s="29" t="str">
        <f t="shared" si="68"/>
        <v/>
      </c>
      <c r="I259" s="29" t="str">
        <f t="shared" si="68"/>
        <v/>
      </c>
      <c r="J259" s="29" t="str">
        <f t="shared" si="68"/>
        <v/>
      </c>
      <c r="K259" s="29" t="str">
        <f t="shared" si="68"/>
        <v/>
      </c>
      <c r="L259" s="29" t="str">
        <f t="shared" si="68"/>
        <v/>
      </c>
      <c r="M259" s="29" t="str">
        <f t="shared" si="68"/>
        <v/>
      </c>
      <c r="N259" s="29" t="str">
        <f t="shared" si="68"/>
        <v/>
      </c>
      <c r="O259" s="35">
        <f>SUM(C259:N259)</f>
        <v>0</v>
      </c>
    </row>
    <row r="260" spans="1:15" x14ac:dyDescent="0.2">
      <c r="A260" s="36" t="s">
        <v>20</v>
      </c>
      <c r="B260" s="30"/>
      <c r="C260" s="30"/>
      <c r="D260" s="30"/>
      <c r="E260" s="30"/>
      <c r="F260" s="30"/>
      <c r="G260" s="30"/>
      <c r="H260" s="30"/>
      <c r="I260" s="30"/>
      <c r="J260" s="30"/>
      <c r="K260" s="30"/>
      <c r="L260" s="30"/>
      <c r="M260" s="30"/>
      <c r="N260" s="30"/>
      <c r="O260" s="44">
        <f>SUM(B260:N260)</f>
        <v>0</v>
      </c>
    </row>
    <row r="261" spans="1:15" ht="17.25" thickBot="1" x14ac:dyDescent="0.25">
      <c r="A261" s="37" t="s">
        <v>21</v>
      </c>
      <c r="B261" s="38" t="str">
        <f t="shared" ref="B261:N261" si="69">IF(B260&lt;&gt;"",B260*$H257,"")</f>
        <v/>
      </c>
      <c r="C261" s="38" t="str">
        <f t="shared" si="69"/>
        <v/>
      </c>
      <c r="D261" s="38" t="str">
        <f t="shared" si="69"/>
        <v/>
      </c>
      <c r="E261" s="38" t="str">
        <f t="shared" si="69"/>
        <v/>
      </c>
      <c r="F261" s="38" t="str">
        <f t="shared" si="69"/>
        <v/>
      </c>
      <c r="G261" s="38" t="str">
        <f t="shared" si="69"/>
        <v/>
      </c>
      <c r="H261" s="38" t="str">
        <f t="shared" si="69"/>
        <v/>
      </c>
      <c r="I261" s="38" t="str">
        <f t="shared" si="69"/>
        <v/>
      </c>
      <c r="J261" s="38" t="str">
        <f t="shared" si="69"/>
        <v/>
      </c>
      <c r="K261" s="38" t="str">
        <f t="shared" si="69"/>
        <v/>
      </c>
      <c r="L261" s="38" t="str">
        <f t="shared" si="69"/>
        <v/>
      </c>
      <c r="M261" s="38" t="str">
        <f t="shared" si="69"/>
        <v/>
      </c>
      <c r="N261" s="38" t="str">
        <f t="shared" si="69"/>
        <v/>
      </c>
      <c r="O261" s="43">
        <f>SUM(B261:N261)</f>
        <v>0</v>
      </c>
    </row>
    <row r="262" spans="1:15" ht="17.25" thickBot="1" x14ac:dyDescent="0.25">
      <c r="A262" s="128"/>
      <c r="B262" s="129"/>
      <c r="C262" s="129"/>
      <c r="D262" s="129"/>
      <c r="E262" s="129"/>
      <c r="F262" s="129"/>
      <c r="G262" s="129"/>
      <c r="H262" s="129"/>
      <c r="I262" s="129"/>
      <c r="J262" s="129"/>
      <c r="K262" s="129"/>
      <c r="L262" s="130"/>
      <c r="M262" s="131" t="s">
        <v>15</v>
      </c>
      <c r="N262" s="132"/>
      <c r="O262" s="49">
        <f>IF(O261&gt;0,O261/O259*365,0)</f>
        <v>0</v>
      </c>
    </row>
    <row r="263" spans="1:15" ht="21" thickBot="1" x14ac:dyDescent="0.25">
      <c r="A263" s="142"/>
      <c r="B263" s="142"/>
      <c r="C263" s="142"/>
      <c r="D263" s="142"/>
      <c r="E263" s="142"/>
      <c r="F263" s="142"/>
      <c r="G263" s="142"/>
      <c r="H263" s="142"/>
      <c r="I263" s="142"/>
      <c r="J263" s="142"/>
      <c r="K263" s="66" t="s">
        <v>5</v>
      </c>
      <c r="L263" s="66"/>
      <c r="M263" s="66"/>
      <c r="N263" s="27"/>
      <c r="O263" s="47"/>
    </row>
    <row r="264" spans="1:15" x14ac:dyDescent="0.2">
      <c r="A264" s="67" t="s">
        <v>10</v>
      </c>
      <c r="B264" s="68"/>
      <c r="C264" s="68"/>
      <c r="D264" s="68"/>
      <c r="E264" s="68"/>
      <c r="F264" s="68"/>
      <c r="G264" s="68"/>
      <c r="H264" s="68"/>
      <c r="I264" s="68"/>
      <c r="J264" s="68"/>
      <c r="K264" s="143" t="s">
        <v>11</v>
      </c>
      <c r="L264" s="144"/>
      <c r="M264" s="145"/>
    </row>
    <row r="265" spans="1:15" x14ac:dyDescent="0.2">
      <c r="A265" s="152" t="s">
        <v>13</v>
      </c>
      <c r="B265" s="153"/>
      <c r="C265" s="153"/>
      <c r="D265" s="153"/>
      <c r="E265" s="153"/>
      <c r="F265" s="77" t="s">
        <v>9</v>
      </c>
      <c r="G265" s="77"/>
      <c r="H265" s="77"/>
      <c r="I265" s="77"/>
      <c r="J265" s="77"/>
      <c r="K265" s="146"/>
      <c r="L265" s="147"/>
      <c r="M265" s="148"/>
    </row>
    <row r="266" spans="1:15" x14ac:dyDescent="0.2">
      <c r="A266" s="152"/>
      <c r="B266" s="153"/>
      <c r="C266" s="153"/>
      <c r="D266" s="153"/>
      <c r="E266" s="153"/>
      <c r="F266" s="154" t="s">
        <v>7</v>
      </c>
      <c r="G266" s="154"/>
      <c r="H266" s="154"/>
      <c r="I266" s="10" t="s">
        <v>0</v>
      </c>
      <c r="J266" s="10" t="s">
        <v>6</v>
      </c>
      <c r="K266" s="146"/>
      <c r="L266" s="147"/>
      <c r="M266" s="148"/>
    </row>
    <row r="267" spans="1:15" ht="17.25" thickBot="1" x14ac:dyDescent="0.25">
      <c r="A267" s="17" t="s">
        <v>14</v>
      </c>
      <c r="B267" s="155"/>
      <c r="C267" s="155"/>
      <c r="D267" s="155"/>
      <c r="E267" s="155"/>
      <c r="F267" s="155"/>
      <c r="G267" s="155"/>
      <c r="H267" s="155"/>
      <c r="I267" s="16"/>
      <c r="J267" s="16"/>
      <c r="K267" s="149"/>
      <c r="L267" s="150"/>
      <c r="M267" s="151"/>
    </row>
    <row r="268" spans="1:15" ht="17.25" thickBot="1" x14ac:dyDescent="0.25">
      <c r="A268" s="107"/>
      <c r="B268" s="107"/>
      <c r="C268" s="107"/>
      <c r="D268" s="107"/>
      <c r="E268" s="107"/>
      <c r="F268" s="107"/>
      <c r="G268" s="107"/>
      <c r="H268" s="107"/>
      <c r="I268" s="107"/>
      <c r="J268" s="107"/>
      <c r="K268" s="107"/>
    </row>
    <row r="269" spans="1:15" ht="18.75" thickBot="1" x14ac:dyDescent="0.25">
      <c r="A269" s="96" t="s">
        <v>63</v>
      </c>
      <c r="B269" s="97"/>
      <c r="C269" s="97"/>
      <c r="D269" s="97"/>
      <c r="E269" s="97"/>
      <c r="F269" s="98"/>
      <c r="G269" s="7"/>
      <c r="H269" s="7"/>
      <c r="I269" s="3"/>
      <c r="J269" s="3"/>
      <c r="K269" s="3"/>
      <c r="L269" s="3"/>
      <c r="M269" s="3"/>
      <c r="N269" s="3"/>
      <c r="O269" s="48"/>
    </row>
    <row r="270" spans="1:15" ht="18.75" thickBot="1" x14ac:dyDescent="0.25">
      <c r="A270" s="32" t="s">
        <v>64</v>
      </c>
      <c r="B270" s="136"/>
      <c r="C270" s="136"/>
      <c r="D270" s="136"/>
      <c r="E270" s="136"/>
      <c r="F270" s="137" t="s">
        <v>17</v>
      </c>
      <c r="G270" s="137"/>
      <c r="H270" s="56"/>
      <c r="I270" s="156"/>
      <c r="J270" s="140"/>
      <c r="K270" s="140"/>
      <c r="L270" s="140"/>
      <c r="M270" s="140"/>
      <c r="N270" s="140"/>
      <c r="O270" s="141"/>
    </row>
    <row r="271" spans="1:15" x14ac:dyDescent="0.2">
      <c r="A271" s="33" t="s">
        <v>19</v>
      </c>
      <c r="B271" s="31"/>
      <c r="C271" s="31"/>
      <c r="D271" s="31"/>
      <c r="E271" s="31"/>
      <c r="F271" s="31"/>
      <c r="G271" s="31"/>
      <c r="H271" s="31"/>
      <c r="I271" s="39"/>
      <c r="J271" s="39"/>
      <c r="K271" s="39"/>
      <c r="L271" s="39"/>
      <c r="M271" s="39"/>
      <c r="N271" s="39"/>
      <c r="O271" s="42" t="s">
        <v>2</v>
      </c>
    </row>
    <row r="272" spans="1:15" x14ac:dyDescent="0.2">
      <c r="A272" s="34" t="s">
        <v>1</v>
      </c>
      <c r="B272" s="28"/>
      <c r="C272" s="29" t="str">
        <f t="shared" ref="C272:N272" si="70">IF(C271&lt;&gt;"",C271-B271,"")</f>
        <v/>
      </c>
      <c r="D272" s="29" t="str">
        <f t="shared" si="70"/>
        <v/>
      </c>
      <c r="E272" s="29" t="str">
        <f t="shared" si="70"/>
        <v/>
      </c>
      <c r="F272" s="29" t="str">
        <f t="shared" si="70"/>
        <v/>
      </c>
      <c r="G272" s="29" t="str">
        <f t="shared" si="70"/>
        <v/>
      </c>
      <c r="H272" s="29" t="str">
        <f t="shared" si="70"/>
        <v/>
      </c>
      <c r="I272" s="29" t="str">
        <f t="shared" si="70"/>
        <v/>
      </c>
      <c r="J272" s="29" t="str">
        <f t="shared" si="70"/>
        <v/>
      </c>
      <c r="K272" s="29" t="str">
        <f t="shared" si="70"/>
        <v/>
      </c>
      <c r="L272" s="29" t="str">
        <f t="shared" si="70"/>
        <v/>
      </c>
      <c r="M272" s="29" t="str">
        <f t="shared" si="70"/>
        <v/>
      </c>
      <c r="N272" s="29" t="str">
        <f t="shared" si="70"/>
        <v/>
      </c>
      <c r="O272" s="35">
        <f>SUM(C272:N272)</f>
        <v>0</v>
      </c>
    </row>
    <row r="273" spans="1:15" x14ac:dyDescent="0.2">
      <c r="A273" s="36" t="s">
        <v>20</v>
      </c>
      <c r="B273" s="30"/>
      <c r="C273" s="30"/>
      <c r="D273" s="30"/>
      <c r="E273" s="30"/>
      <c r="F273" s="30"/>
      <c r="G273" s="30"/>
      <c r="H273" s="30"/>
      <c r="I273" s="30"/>
      <c r="J273" s="30"/>
      <c r="K273" s="30"/>
      <c r="L273" s="30"/>
      <c r="M273" s="30"/>
      <c r="N273" s="30"/>
      <c r="O273" s="44">
        <f>SUM(B273:N273)</f>
        <v>0</v>
      </c>
    </row>
    <row r="274" spans="1:15" ht="17.25" thickBot="1" x14ac:dyDescent="0.25">
      <c r="A274" s="37" t="s">
        <v>21</v>
      </c>
      <c r="B274" s="38" t="str">
        <f>IF(B273&lt;&gt;"",B273*$H270,"")</f>
        <v/>
      </c>
      <c r="C274" s="38" t="str">
        <f t="shared" ref="C274:N274" si="71">IF(C273&lt;&gt;"",C273*$H270,"")</f>
        <v/>
      </c>
      <c r="D274" s="38" t="str">
        <f t="shared" si="71"/>
        <v/>
      </c>
      <c r="E274" s="38" t="str">
        <f t="shared" si="71"/>
        <v/>
      </c>
      <c r="F274" s="38" t="str">
        <f t="shared" si="71"/>
        <v/>
      </c>
      <c r="G274" s="38" t="str">
        <f t="shared" si="71"/>
        <v/>
      </c>
      <c r="H274" s="38" t="str">
        <f t="shared" si="71"/>
        <v/>
      </c>
      <c r="I274" s="38" t="str">
        <f t="shared" si="71"/>
        <v/>
      </c>
      <c r="J274" s="38" t="str">
        <f t="shared" si="71"/>
        <v/>
      </c>
      <c r="K274" s="38" t="str">
        <f t="shared" si="71"/>
        <v/>
      </c>
      <c r="L274" s="38" t="str">
        <f t="shared" si="71"/>
        <v/>
      </c>
      <c r="M274" s="38" t="str">
        <f t="shared" si="71"/>
        <v/>
      </c>
      <c r="N274" s="38" t="str">
        <f t="shared" si="71"/>
        <v/>
      </c>
      <c r="O274" s="43">
        <f>SUM(B274:N274)</f>
        <v>0</v>
      </c>
    </row>
    <row r="275" spans="1:15" ht="17.25" thickBot="1" x14ac:dyDescent="0.25">
      <c r="A275" s="133"/>
      <c r="B275" s="129"/>
      <c r="C275" s="129"/>
      <c r="D275" s="129"/>
      <c r="E275" s="129"/>
      <c r="F275" s="129"/>
      <c r="G275" s="129"/>
      <c r="H275" s="129"/>
      <c r="I275" s="134"/>
      <c r="J275" s="134"/>
      <c r="K275" s="134"/>
      <c r="L275" s="135"/>
      <c r="M275" s="131" t="s">
        <v>15</v>
      </c>
      <c r="N275" s="132"/>
      <c r="O275" s="49">
        <f>IF(O274&gt;0,O274/O272*365,0)</f>
        <v>0</v>
      </c>
    </row>
    <row r="276" spans="1:15" ht="18.75" thickBot="1" x14ac:dyDescent="0.25">
      <c r="A276" s="32" t="s">
        <v>65</v>
      </c>
      <c r="B276" s="136"/>
      <c r="C276" s="136"/>
      <c r="D276" s="136"/>
      <c r="E276" s="136"/>
      <c r="F276" s="137" t="s">
        <v>17</v>
      </c>
      <c r="G276" s="137"/>
      <c r="H276" s="57"/>
      <c r="I276" s="138"/>
      <c r="J276" s="139"/>
      <c r="K276" s="139"/>
      <c r="L276" s="139"/>
      <c r="M276" s="140"/>
      <c r="N276" s="140"/>
      <c r="O276" s="141"/>
    </row>
    <row r="277" spans="1:15" x14ac:dyDescent="0.2">
      <c r="A277" s="33" t="s">
        <v>19</v>
      </c>
      <c r="B277" s="31"/>
      <c r="C277" s="31"/>
      <c r="D277" s="31"/>
      <c r="E277" s="31"/>
      <c r="F277" s="31"/>
      <c r="G277" s="31"/>
      <c r="H277" s="31"/>
      <c r="I277" s="41"/>
      <c r="J277" s="41"/>
      <c r="K277" s="41"/>
      <c r="L277" s="41"/>
      <c r="M277" s="41"/>
      <c r="N277" s="41"/>
      <c r="O277" s="42" t="s">
        <v>2</v>
      </c>
    </row>
    <row r="278" spans="1:15" x14ac:dyDescent="0.2">
      <c r="A278" s="34" t="s">
        <v>1</v>
      </c>
      <c r="B278" s="28"/>
      <c r="C278" s="29" t="str">
        <f t="shared" ref="C278:N278" si="72">IF(C277&lt;&gt;"",C277-B277,"")</f>
        <v/>
      </c>
      <c r="D278" s="29" t="str">
        <f t="shared" si="72"/>
        <v/>
      </c>
      <c r="E278" s="29" t="str">
        <f t="shared" si="72"/>
        <v/>
      </c>
      <c r="F278" s="29" t="str">
        <f t="shared" si="72"/>
        <v/>
      </c>
      <c r="G278" s="29" t="str">
        <f t="shared" si="72"/>
        <v/>
      </c>
      <c r="H278" s="29" t="str">
        <f t="shared" si="72"/>
        <v/>
      </c>
      <c r="I278" s="29" t="str">
        <f t="shared" si="72"/>
        <v/>
      </c>
      <c r="J278" s="29" t="str">
        <f t="shared" si="72"/>
        <v/>
      </c>
      <c r="K278" s="29" t="str">
        <f t="shared" si="72"/>
        <v/>
      </c>
      <c r="L278" s="29" t="str">
        <f t="shared" si="72"/>
        <v/>
      </c>
      <c r="M278" s="29" t="str">
        <f t="shared" si="72"/>
        <v/>
      </c>
      <c r="N278" s="29" t="str">
        <f t="shared" si="72"/>
        <v/>
      </c>
      <c r="O278" s="35">
        <f>SUM(C278:N278)</f>
        <v>0</v>
      </c>
    </row>
    <row r="279" spans="1:15" x14ac:dyDescent="0.2">
      <c r="A279" s="36" t="s">
        <v>20</v>
      </c>
      <c r="B279" s="30"/>
      <c r="C279" s="30"/>
      <c r="D279" s="30"/>
      <c r="E279" s="30"/>
      <c r="F279" s="30"/>
      <c r="G279" s="30"/>
      <c r="H279" s="30"/>
      <c r="I279" s="30"/>
      <c r="J279" s="30"/>
      <c r="K279" s="30"/>
      <c r="L279" s="30"/>
      <c r="M279" s="30"/>
      <c r="N279" s="30"/>
      <c r="O279" s="44">
        <f>SUM(B279:N279)</f>
        <v>0</v>
      </c>
    </row>
    <row r="280" spans="1:15" ht="17.25" thickBot="1" x14ac:dyDescent="0.25">
      <c r="A280" s="37" t="s">
        <v>21</v>
      </c>
      <c r="B280" s="38" t="str">
        <f t="shared" ref="B280:N280" si="73">IF(B279&lt;&gt;"",B279*$H276,"")</f>
        <v/>
      </c>
      <c r="C280" s="38" t="str">
        <f t="shared" si="73"/>
        <v/>
      </c>
      <c r="D280" s="38" t="str">
        <f t="shared" si="73"/>
        <v/>
      </c>
      <c r="E280" s="38" t="str">
        <f t="shared" si="73"/>
        <v/>
      </c>
      <c r="F280" s="38" t="str">
        <f t="shared" si="73"/>
        <v/>
      </c>
      <c r="G280" s="38" t="str">
        <f t="shared" si="73"/>
        <v/>
      </c>
      <c r="H280" s="38" t="str">
        <f t="shared" si="73"/>
        <v/>
      </c>
      <c r="I280" s="38" t="str">
        <f t="shared" si="73"/>
        <v/>
      </c>
      <c r="J280" s="38" t="str">
        <f t="shared" si="73"/>
        <v/>
      </c>
      <c r="K280" s="38" t="str">
        <f t="shared" si="73"/>
        <v/>
      </c>
      <c r="L280" s="38" t="str">
        <f t="shared" si="73"/>
        <v/>
      </c>
      <c r="M280" s="38" t="str">
        <f t="shared" si="73"/>
        <v/>
      </c>
      <c r="N280" s="38" t="str">
        <f t="shared" si="73"/>
        <v/>
      </c>
      <c r="O280" s="43">
        <f>SUM(B280:N280)</f>
        <v>0</v>
      </c>
    </row>
    <row r="281" spans="1:15" ht="17.25" thickBot="1" x14ac:dyDescent="0.25">
      <c r="A281" s="133"/>
      <c r="B281" s="129"/>
      <c r="C281" s="129"/>
      <c r="D281" s="129"/>
      <c r="E281" s="129"/>
      <c r="F281" s="129"/>
      <c r="G281" s="129"/>
      <c r="H281" s="129"/>
      <c r="I281" s="134"/>
      <c r="J281" s="134"/>
      <c r="K281" s="134"/>
      <c r="L281" s="135"/>
      <c r="M281" s="131" t="s">
        <v>15</v>
      </c>
      <c r="N281" s="132"/>
      <c r="O281" s="49">
        <f>IF(O280&gt;0,O280/O278*365,0)</f>
        <v>0</v>
      </c>
    </row>
    <row r="282" spans="1:15" ht="18.75" thickBot="1" x14ac:dyDescent="0.25">
      <c r="A282" s="32" t="s">
        <v>66</v>
      </c>
      <c r="B282" s="136"/>
      <c r="C282" s="136"/>
      <c r="D282" s="136"/>
      <c r="E282" s="136"/>
      <c r="F282" s="137" t="s">
        <v>17</v>
      </c>
      <c r="G282" s="137"/>
      <c r="H282" s="57"/>
      <c r="I282" s="138"/>
      <c r="J282" s="139"/>
      <c r="K282" s="139"/>
      <c r="L282" s="139"/>
      <c r="M282" s="140"/>
      <c r="N282" s="140"/>
      <c r="O282" s="141"/>
    </row>
    <row r="283" spans="1:15" x14ac:dyDescent="0.2">
      <c r="A283" s="33" t="s">
        <v>19</v>
      </c>
      <c r="B283" s="31"/>
      <c r="C283" s="31"/>
      <c r="D283" s="31"/>
      <c r="E283" s="31"/>
      <c r="F283" s="31"/>
      <c r="G283" s="31"/>
      <c r="H283" s="31"/>
      <c r="I283" s="41"/>
      <c r="J283" s="41"/>
      <c r="K283" s="41"/>
      <c r="L283" s="41"/>
      <c r="M283" s="41"/>
      <c r="N283" s="41"/>
      <c r="O283" s="42" t="s">
        <v>2</v>
      </c>
    </row>
    <row r="284" spans="1:15" x14ac:dyDescent="0.2">
      <c r="A284" s="34" t="s">
        <v>1</v>
      </c>
      <c r="B284" s="28"/>
      <c r="C284" s="29" t="str">
        <f t="shared" ref="C284:N284" si="74">IF(C283&lt;&gt;"",C283-B283,"")</f>
        <v/>
      </c>
      <c r="D284" s="29" t="str">
        <f t="shared" si="74"/>
        <v/>
      </c>
      <c r="E284" s="29" t="str">
        <f t="shared" si="74"/>
        <v/>
      </c>
      <c r="F284" s="29" t="str">
        <f t="shared" si="74"/>
        <v/>
      </c>
      <c r="G284" s="29" t="str">
        <f t="shared" si="74"/>
        <v/>
      </c>
      <c r="H284" s="29" t="str">
        <f t="shared" si="74"/>
        <v/>
      </c>
      <c r="I284" s="29" t="str">
        <f t="shared" si="74"/>
        <v/>
      </c>
      <c r="J284" s="29" t="str">
        <f t="shared" si="74"/>
        <v/>
      </c>
      <c r="K284" s="29" t="str">
        <f t="shared" si="74"/>
        <v/>
      </c>
      <c r="L284" s="29" t="str">
        <f t="shared" si="74"/>
        <v/>
      </c>
      <c r="M284" s="29" t="str">
        <f t="shared" si="74"/>
        <v/>
      </c>
      <c r="N284" s="29" t="str">
        <f t="shared" si="74"/>
        <v/>
      </c>
      <c r="O284" s="35">
        <f>SUM(C284:N284)</f>
        <v>0</v>
      </c>
    </row>
    <row r="285" spans="1:15" x14ac:dyDescent="0.2">
      <c r="A285" s="36" t="s">
        <v>20</v>
      </c>
      <c r="B285" s="30"/>
      <c r="C285" s="30"/>
      <c r="D285" s="30"/>
      <c r="E285" s="30"/>
      <c r="F285" s="30"/>
      <c r="G285" s="30"/>
      <c r="H285" s="30"/>
      <c r="I285" s="30"/>
      <c r="J285" s="30"/>
      <c r="K285" s="30"/>
      <c r="L285" s="30"/>
      <c r="M285" s="30"/>
      <c r="N285" s="30"/>
      <c r="O285" s="44">
        <f>SUM(B285:N285)</f>
        <v>0</v>
      </c>
    </row>
    <row r="286" spans="1:15" ht="17.25" thickBot="1" x14ac:dyDescent="0.25">
      <c r="A286" s="37" t="s">
        <v>21</v>
      </c>
      <c r="B286" s="38" t="str">
        <f t="shared" ref="B286:N286" si="75">IF(B285&lt;&gt;"",B285*$H282,"")</f>
        <v/>
      </c>
      <c r="C286" s="38" t="str">
        <f t="shared" si="75"/>
        <v/>
      </c>
      <c r="D286" s="38" t="str">
        <f t="shared" si="75"/>
        <v/>
      </c>
      <c r="E286" s="38" t="str">
        <f t="shared" si="75"/>
        <v/>
      </c>
      <c r="F286" s="38" t="str">
        <f t="shared" si="75"/>
        <v/>
      </c>
      <c r="G286" s="38" t="str">
        <f t="shared" si="75"/>
        <v/>
      </c>
      <c r="H286" s="38" t="str">
        <f t="shared" si="75"/>
        <v/>
      </c>
      <c r="I286" s="38" t="str">
        <f t="shared" si="75"/>
        <v/>
      </c>
      <c r="J286" s="38" t="str">
        <f t="shared" si="75"/>
        <v/>
      </c>
      <c r="K286" s="38" t="str">
        <f t="shared" si="75"/>
        <v/>
      </c>
      <c r="L286" s="38" t="str">
        <f t="shared" si="75"/>
        <v/>
      </c>
      <c r="M286" s="38" t="str">
        <f t="shared" si="75"/>
        <v/>
      </c>
      <c r="N286" s="38" t="str">
        <f t="shared" si="75"/>
        <v/>
      </c>
      <c r="O286" s="43">
        <f>SUM(B286:N286)</f>
        <v>0</v>
      </c>
    </row>
    <row r="287" spans="1:15" ht="17.25" thickBot="1" x14ac:dyDescent="0.25">
      <c r="A287" s="133"/>
      <c r="B287" s="129"/>
      <c r="C287" s="129"/>
      <c r="D287" s="129"/>
      <c r="E287" s="129"/>
      <c r="F287" s="129"/>
      <c r="G287" s="129"/>
      <c r="H287" s="129"/>
      <c r="I287" s="134"/>
      <c r="J287" s="134"/>
      <c r="K287" s="134"/>
      <c r="L287" s="135"/>
      <c r="M287" s="131" t="s">
        <v>15</v>
      </c>
      <c r="N287" s="132"/>
      <c r="O287" s="49">
        <f>IF(O286&gt;0,O286/O284*365,0)</f>
        <v>0</v>
      </c>
    </row>
    <row r="288" spans="1:15" ht="18.75" thickBot="1" x14ac:dyDescent="0.25">
      <c r="A288" s="32" t="s">
        <v>67</v>
      </c>
      <c r="B288" s="136"/>
      <c r="C288" s="136"/>
      <c r="D288" s="136"/>
      <c r="E288" s="136"/>
      <c r="F288" s="137" t="s">
        <v>17</v>
      </c>
      <c r="G288" s="137"/>
      <c r="H288" s="57"/>
      <c r="I288" s="138"/>
      <c r="J288" s="139"/>
      <c r="K288" s="139"/>
      <c r="L288" s="139"/>
      <c r="M288" s="140"/>
      <c r="N288" s="140"/>
      <c r="O288" s="141"/>
    </row>
    <row r="289" spans="1:15" x14ac:dyDescent="0.2">
      <c r="A289" s="33" t="s">
        <v>19</v>
      </c>
      <c r="B289" s="31"/>
      <c r="C289" s="31"/>
      <c r="D289" s="31"/>
      <c r="E289" s="31"/>
      <c r="F289" s="31"/>
      <c r="G289" s="31"/>
      <c r="H289" s="31"/>
      <c r="I289" s="41"/>
      <c r="J289" s="41"/>
      <c r="K289" s="41"/>
      <c r="L289" s="41"/>
      <c r="M289" s="41"/>
      <c r="N289" s="41"/>
      <c r="O289" s="42" t="s">
        <v>2</v>
      </c>
    </row>
    <row r="290" spans="1:15" x14ac:dyDescent="0.2">
      <c r="A290" s="34" t="s">
        <v>1</v>
      </c>
      <c r="B290" s="28"/>
      <c r="C290" s="29" t="str">
        <f t="shared" ref="C290:N290" si="76">IF(C289&lt;&gt;"",C289-B289,"")</f>
        <v/>
      </c>
      <c r="D290" s="29" t="str">
        <f t="shared" si="76"/>
        <v/>
      </c>
      <c r="E290" s="29" t="str">
        <f t="shared" si="76"/>
        <v/>
      </c>
      <c r="F290" s="29" t="str">
        <f t="shared" si="76"/>
        <v/>
      </c>
      <c r="G290" s="29" t="str">
        <f t="shared" si="76"/>
        <v/>
      </c>
      <c r="H290" s="29" t="str">
        <f t="shared" si="76"/>
        <v/>
      </c>
      <c r="I290" s="29" t="str">
        <f t="shared" si="76"/>
        <v/>
      </c>
      <c r="J290" s="29" t="str">
        <f t="shared" si="76"/>
        <v/>
      </c>
      <c r="K290" s="29" t="str">
        <f t="shared" si="76"/>
        <v/>
      </c>
      <c r="L290" s="29" t="str">
        <f t="shared" si="76"/>
        <v/>
      </c>
      <c r="M290" s="29" t="str">
        <f t="shared" si="76"/>
        <v/>
      </c>
      <c r="N290" s="29" t="str">
        <f t="shared" si="76"/>
        <v/>
      </c>
      <c r="O290" s="35">
        <f>SUM(C290:N290)</f>
        <v>0</v>
      </c>
    </row>
    <row r="291" spans="1:15" x14ac:dyDescent="0.2">
      <c r="A291" s="36" t="s">
        <v>20</v>
      </c>
      <c r="B291" s="30"/>
      <c r="C291" s="30"/>
      <c r="D291" s="30"/>
      <c r="E291" s="30"/>
      <c r="F291" s="30"/>
      <c r="G291" s="30"/>
      <c r="H291" s="30"/>
      <c r="I291" s="30"/>
      <c r="J291" s="30"/>
      <c r="K291" s="30"/>
      <c r="L291" s="30"/>
      <c r="M291" s="30"/>
      <c r="N291" s="30"/>
      <c r="O291" s="44">
        <f>SUM(B291:N291)</f>
        <v>0</v>
      </c>
    </row>
    <row r="292" spans="1:15" ht="17.25" thickBot="1" x14ac:dyDescent="0.25">
      <c r="A292" s="37" t="s">
        <v>21</v>
      </c>
      <c r="B292" s="38" t="str">
        <f t="shared" ref="B292:N292" si="77">IF(B291&lt;&gt;"",B291*$H288,"")</f>
        <v/>
      </c>
      <c r="C292" s="38" t="str">
        <f t="shared" si="77"/>
        <v/>
      </c>
      <c r="D292" s="38" t="str">
        <f t="shared" si="77"/>
        <v/>
      </c>
      <c r="E292" s="38" t="str">
        <f t="shared" si="77"/>
        <v/>
      </c>
      <c r="F292" s="38" t="str">
        <f t="shared" si="77"/>
        <v/>
      </c>
      <c r="G292" s="38" t="str">
        <f t="shared" si="77"/>
        <v/>
      </c>
      <c r="H292" s="38" t="str">
        <f t="shared" si="77"/>
        <v/>
      </c>
      <c r="I292" s="38" t="str">
        <f t="shared" si="77"/>
        <v/>
      </c>
      <c r="J292" s="38" t="str">
        <f t="shared" si="77"/>
        <v/>
      </c>
      <c r="K292" s="38" t="str">
        <f t="shared" si="77"/>
        <v/>
      </c>
      <c r="L292" s="38" t="str">
        <f t="shared" si="77"/>
        <v/>
      </c>
      <c r="M292" s="38" t="str">
        <f t="shared" si="77"/>
        <v/>
      </c>
      <c r="N292" s="38" t="str">
        <f t="shared" si="77"/>
        <v/>
      </c>
      <c r="O292" s="43">
        <f>SUM(B292:N292)</f>
        <v>0</v>
      </c>
    </row>
    <row r="293" spans="1:15" ht="17.25" thickBot="1" x14ac:dyDescent="0.25">
      <c r="A293" s="133"/>
      <c r="B293" s="129"/>
      <c r="C293" s="129"/>
      <c r="D293" s="129"/>
      <c r="E293" s="129"/>
      <c r="F293" s="129"/>
      <c r="G293" s="129"/>
      <c r="H293" s="129"/>
      <c r="I293" s="134"/>
      <c r="J293" s="134"/>
      <c r="K293" s="134"/>
      <c r="L293" s="135"/>
      <c r="M293" s="131" t="s">
        <v>15</v>
      </c>
      <c r="N293" s="132"/>
      <c r="O293" s="49">
        <f>IF(O292&gt;0,O292/O290*365,0)</f>
        <v>0</v>
      </c>
    </row>
    <row r="294" spans="1:15" ht="18.75" thickBot="1" x14ac:dyDescent="0.25">
      <c r="A294" s="32" t="s">
        <v>68</v>
      </c>
      <c r="B294" s="136"/>
      <c r="C294" s="136"/>
      <c r="D294" s="136"/>
      <c r="E294" s="136"/>
      <c r="F294" s="137" t="s">
        <v>17</v>
      </c>
      <c r="G294" s="137"/>
      <c r="H294" s="57"/>
      <c r="I294" s="138"/>
      <c r="J294" s="139"/>
      <c r="K294" s="139"/>
      <c r="L294" s="139"/>
      <c r="M294" s="140"/>
      <c r="N294" s="140"/>
      <c r="O294" s="141"/>
    </row>
    <row r="295" spans="1:15" x14ac:dyDescent="0.2">
      <c r="A295" s="33" t="s">
        <v>19</v>
      </c>
      <c r="B295" s="31"/>
      <c r="C295" s="31"/>
      <c r="D295" s="31"/>
      <c r="E295" s="31"/>
      <c r="F295" s="31"/>
      <c r="G295" s="31"/>
      <c r="H295" s="31"/>
      <c r="I295" s="41"/>
      <c r="J295" s="41"/>
      <c r="K295" s="41"/>
      <c r="L295" s="41"/>
      <c r="M295" s="41"/>
      <c r="N295" s="41"/>
      <c r="O295" s="42" t="s">
        <v>2</v>
      </c>
    </row>
    <row r="296" spans="1:15" x14ac:dyDescent="0.2">
      <c r="A296" s="34" t="s">
        <v>1</v>
      </c>
      <c r="B296" s="28"/>
      <c r="C296" s="29" t="str">
        <f t="shared" ref="C296:N296" si="78">IF(C295&lt;&gt;"",C295-B295,"")</f>
        <v/>
      </c>
      <c r="D296" s="29" t="str">
        <f t="shared" si="78"/>
        <v/>
      </c>
      <c r="E296" s="29" t="str">
        <f t="shared" si="78"/>
        <v/>
      </c>
      <c r="F296" s="29" t="str">
        <f t="shared" si="78"/>
        <v/>
      </c>
      <c r="G296" s="29" t="str">
        <f t="shared" si="78"/>
        <v/>
      </c>
      <c r="H296" s="29" t="str">
        <f t="shared" si="78"/>
        <v/>
      </c>
      <c r="I296" s="29" t="str">
        <f t="shared" si="78"/>
        <v/>
      </c>
      <c r="J296" s="29" t="str">
        <f t="shared" si="78"/>
        <v/>
      </c>
      <c r="K296" s="29" t="str">
        <f t="shared" si="78"/>
        <v/>
      </c>
      <c r="L296" s="29" t="str">
        <f t="shared" si="78"/>
        <v/>
      </c>
      <c r="M296" s="29" t="str">
        <f t="shared" si="78"/>
        <v/>
      </c>
      <c r="N296" s="29" t="str">
        <f t="shared" si="78"/>
        <v/>
      </c>
      <c r="O296" s="35">
        <f>SUM(C296:N296)</f>
        <v>0</v>
      </c>
    </row>
    <row r="297" spans="1:15" x14ac:dyDescent="0.2">
      <c r="A297" s="36" t="s">
        <v>20</v>
      </c>
      <c r="B297" s="30"/>
      <c r="C297" s="30"/>
      <c r="D297" s="30"/>
      <c r="E297" s="30"/>
      <c r="F297" s="30"/>
      <c r="G297" s="30"/>
      <c r="H297" s="30"/>
      <c r="I297" s="30"/>
      <c r="J297" s="30"/>
      <c r="K297" s="30"/>
      <c r="L297" s="30"/>
      <c r="M297" s="30"/>
      <c r="N297" s="30"/>
      <c r="O297" s="44">
        <f>SUM(B297:N297)</f>
        <v>0</v>
      </c>
    </row>
    <row r="298" spans="1:15" ht="17.25" thickBot="1" x14ac:dyDescent="0.25">
      <c r="A298" s="37" t="s">
        <v>21</v>
      </c>
      <c r="B298" s="38" t="str">
        <f t="shared" ref="B298:N298" si="79">IF(B297&lt;&gt;"",B297*$H294,"")</f>
        <v/>
      </c>
      <c r="C298" s="38" t="str">
        <f t="shared" si="79"/>
        <v/>
      </c>
      <c r="D298" s="38" t="str">
        <f t="shared" si="79"/>
        <v/>
      </c>
      <c r="E298" s="38" t="str">
        <f t="shared" si="79"/>
        <v/>
      </c>
      <c r="F298" s="38" t="str">
        <f t="shared" si="79"/>
        <v/>
      </c>
      <c r="G298" s="38" t="str">
        <f t="shared" si="79"/>
        <v/>
      </c>
      <c r="H298" s="38" t="str">
        <f t="shared" si="79"/>
        <v/>
      </c>
      <c r="I298" s="38" t="str">
        <f t="shared" si="79"/>
        <v/>
      </c>
      <c r="J298" s="38" t="str">
        <f t="shared" si="79"/>
        <v/>
      </c>
      <c r="K298" s="38" t="str">
        <f t="shared" si="79"/>
        <v/>
      </c>
      <c r="L298" s="38" t="str">
        <f t="shared" si="79"/>
        <v/>
      </c>
      <c r="M298" s="38" t="str">
        <f t="shared" si="79"/>
        <v/>
      </c>
      <c r="N298" s="38" t="str">
        <f t="shared" si="79"/>
        <v/>
      </c>
      <c r="O298" s="43">
        <f>SUM(B298:N298)</f>
        <v>0</v>
      </c>
    </row>
    <row r="299" spans="1:15" ht="17.25" thickBot="1" x14ac:dyDescent="0.25">
      <c r="A299" s="128"/>
      <c r="B299" s="129"/>
      <c r="C299" s="129"/>
      <c r="D299" s="129"/>
      <c r="E299" s="129"/>
      <c r="F299" s="129"/>
      <c r="G299" s="129"/>
      <c r="H299" s="129"/>
      <c r="I299" s="129"/>
      <c r="J299" s="129"/>
      <c r="K299" s="129"/>
      <c r="L299" s="130"/>
      <c r="M299" s="131" t="s">
        <v>15</v>
      </c>
      <c r="N299" s="132"/>
      <c r="O299" s="49">
        <f>IF(O298&gt;0,O298/O296*365,0)</f>
        <v>0</v>
      </c>
    </row>
    <row r="300" spans="1:15" ht="21" thickBot="1" x14ac:dyDescent="0.25">
      <c r="A300" s="142"/>
      <c r="B300" s="142"/>
      <c r="C300" s="142"/>
      <c r="D300" s="142"/>
      <c r="E300" s="142"/>
      <c r="F300" s="142"/>
      <c r="G300" s="142"/>
      <c r="H300" s="142"/>
      <c r="I300" s="142"/>
      <c r="J300" s="142"/>
      <c r="K300" s="66" t="s">
        <v>5</v>
      </c>
      <c r="L300" s="66"/>
      <c r="M300" s="66"/>
      <c r="N300" s="27"/>
      <c r="O300" s="47"/>
    </row>
    <row r="301" spans="1:15" x14ac:dyDescent="0.2">
      <c r="A301" s="67" t="s">
        <v>10</v>
      </c>
      <c r="B301" s="68"/>
      <c r="C301" s="68"/>
      <c r="D301" s="68"/>
      <c r="E301" s="68"/>
      <c r="F301" s="68"/>
      <c r="G301" s="68"/>
      <c r="H301" s="68"/>
      <c r="I301" s="68"/>
      <c r="J301" s="68"/>
      <c r="K301" s="143" t="s">
        <v>11</v>
      </c>
      <c r="L301" s="144"/>
      <c r="M301" s="145"/>
    </row>
    <row r="302" spans="1:15" x14ac:dyDescent="0.2">
      <c r="A302" s="152" t="s">
        <v>13</v>
      </c>
      <c r="B302" s="153"/>
      <c r="C302" s="153"/>
      <c r="D302" s="153"/>
      <c r="E302" s="153"/>
      <c r="F302" s="77" t="s">
        <v>9</v>
      </c>
      <c r="G302" s="77"/>
      <c r="H302" s="77"/>
      <c r="I302" s="77"/>
      <c r="J302" s="77"/>
      <c r="K302" s="146"/>
      <c r="L302" s="147"/>
      <c r="M302" s="148"/>
    </row>
    <row r="303" spans="1:15" x14ac:dyDescent="0.2">
      <c r="A303" s="152"/>
      <c r="B303" s="153"/>
      <c r="C303" s="153"/>
      <c r="D303" s="153"/>
      <c r="E303" s="153"/>
      <c r="F303" s="154" t="s">
        <v>7</v>
      </c>
      <c r="G303" s="154"/>
      <c r="H303" s="154"/>
      <c r="I303" s="10" t="s">
        <v>0</v>
      </c>
      <c r="J303" s="10" t="s">
        <v>6</v>
      </c>
      <c r="K303" s="146"/>
      <c r="L303" s="147"/>
      <c r="M303" s="148"/>
    </row>
    <row r="304" spans="1:15" ht="17.25" thickBot="1" x14ac:dyDescent="0.25">
      <c r="A304" s="17" t="s">
        <v>14</v>
      </c>
      <c r="B304" s="155"/>
      <c r="C304" s="155"/>
      <c r="D304" s="155"/>
      <c r="E304" s="155"/>
      <c r="F304" s="155"/>
      <c r="G304" s="155"/>
      <c r="H304" s="155"/>
      <c r="I304" s="16"/>
      <c r="J304" s="16"/>
      <c r="K304" s="149"/>
      <c r="L304" s="150"/>
      <c r="M304" s="151"/>
    </row>
    <row r="305" spans="1:15" ht="17.25" thickBot="1" x14ac:dyDescent="0.25">
      <c r="A305" s="107"/>
      <c r="B305" s="107"/>
      <c r="C305" s="107"/>
      <c r="D305" s="107"/>
      <c r="E305" s="107"/>
      <c r="F305" s="107"/>
      <c r="G305" s="107"/>
      <c r="H305" s="107"/>
      <c r="I305" s="107"/>
      <c r="J305" s="107"/>
      <c r="K305" s="107"/>
    </row>
    <row r="306" spans="1:15" ht="18.75" thickBot="1" x14ac:dyDescent="0.25">
      <c r="A306" s="96" t="s">
        <v>69</v>
      </c>
      <c r="B306" s="97"/>
      <c r="C306" s="97"/>
      <c r="D306" s="97"/>
      <c r="E306" s="97"/>
      <c r="F306" s="98"/>
      <c r="G306" s="7"/>
      <c r="H306" s="7"/>
      <c r="I306" s="3"/>
      <c r="J306" s="3"/>
      <c r="K306" s="3"/>
      <c r="L306" s="3"/>
      <c r="M306" s="3"/>
      <c r="N306" s="3"/>
      <c r="O306" s="48"/>
    </row>
    <row r="307" spans="1:15" ht="18.75" thickBot="1" x14ac:dyDescent="0.25">
      <c r="A307" s="32" t="s">
        <v>70</v>
      </c>
      <c r="B307" s="136"/>
      <c r="C307" s="136"/>
      <c r="D307" s="136"/>
      <c r="E307" s="136"/>
      <c r="F307" s="137" t="s">
        <v>17</v>
      </c>
      <c r="G307" s="137"/>
      <c r="H307" s="56"/>
      <c r="I307" s="156"/>
      <c r="J307" s="140"/>
      <c r="K307" s="140"/>
      <c r="L307" s="140"/>
      <c r="M307" s="140"/>
      <c r="N307" s="140"/>
      <c r="O307" s="141"/>
    </row>
    <row r="308" spans="1:15" x14ac:dyDescent="0.2">
      <c r="A308" s="33" t="s">
        <v>19</v>
      </c>
      <c r="B308" s="31"/>
      <c r="C308" s="31"/>
      <c r="D308" s="31"/>
      <c r="E308" s="31"/>
      <c r="F308" s="31"/>
      <c r="G308" s="31"/>
      <c r="H308" s="31"/>
      <c r="I308" s="39"/>
      <c r="J308" s="39"/>
      <c r="K308" s="39"/>
      <c r="L308" s="39"/>
      <c r="M308" s="39"/>
      <c r="N308" s="39"/>
      <c r="O308" s="42" t="s">
        <v>2</v>
      </c>
    </row>
    <row r="309" spans="1:15" x14ac:dyDescent="0.2">
      <c r="A309" s="34" t="s">
        <v>1</v>
      </c>
      <c r="B309" s="28"/>
      <c r="C309" s="29" t="str">
        <f t="shared" ref="C309:N309" si="80">IF(C308&lt;&gt;"",C308-B308,"")</f>
        <v/>
      </c>
      <c r="D309" s="29" t="str">
        <f t="shared" si="80"/>
        <v/>
      </c>
      <c r="E309" s="29" t="str">
        <f t="shared" si="80"/>
        <v/>
      </c>
      <c r="F309" s="29" t="str">
        <f t="shared" si="80"/>
        <v/>
      </c>
      <c r="G309" s="29" t="str">
        <f t="shared" si="80"/>
        <v/>
      </c>
      <c r="H309" s="29" t="str">
        <f t="shared" si="80"/>
        <v/>
      </c>
      <c r="I309" s="29" t="str">
        <f t="shared" si="80"/>
        <v/>
      </c>
      <c r="J309" s="29" t="str">
        <f t="shared" si="80"/>
        <v/>
      </c>
      <c r="K309" s="29" t="str">
        <f t="shared" si="80"/>
        <v/>
      </c>
      <c r="L309" s="29" t="str">
        <f t="shared" si="80"/>
        <v/>
      </c>
      <c r="M309" s="29" t="str">
        <f t="shared" si="80"/>
        <v/>
      </c>
      <c r="N309" s="29" t="str">
        <f t="shared" si="80"/>
        <v/>
      </c>
      <c r="O309" s="35">
        <f>SUM(C309:N309)</f>
        <v>0</v>
      </c>
    </row>
    <row r="310" spans="1:15" x14ac:dyDescent="0.2">
      <c r="A310" s="36" t="s">
        <v>20</v>
      </c>
      <c r="B310" s="30"/>
      <c r="C310" s="30"/>
      <c r="D310" s="30"/>
      <c r="E310" s="30"/>
      <c r="F310" s="30"/>
      <c r="G310" s="30"/>
      <c r="H310" s="30"/>
      <c r="I310" s="30"/>
      <c r="J310" s="30"/>
      <c r="K310" s="30"/>
      <c r="L310" s="30"/>
      <c r="M310" s="30"/>
      <c r="N310" s="30"/>
      <c r="O310" s="44">
        <f>SUM(B310:N310)</f>
        <v>0</v>
      </c>
    </row>
    <row r="311" spans="1:15" ht="17.25" thickBot="1" x14ac:dyDescent="0.25">
      <c r="A311" s="37" t="s">
        <v>21</v>
      </c>
      <c r="B311" s="38" t="str">
        <f>IF(B310&lt;&gt;"",B310*$H307,"")</f>
        <v/>
      </c>
      <c r="C311" s="38" t="str">
        <f t="shared" ref="C311:N311" si="81">IF(C310&lt;&gt;"",C310*$H307,"")</f>
        <v/>
      </c>
      <c r="D311" s="38" t="str">
        <f t="shared" si="81"/>
        <v/>
      </c>
      <c r="E311" s="38" t="str">
        <f t="shared" si="81"/>
        <v/>
      </c>
      <c r="F311" s="38" t="str">
        <f t="shared" si="81"/>
        <v/>
      </c>
      <c r="G311" s="38" t="str">
        <f t="shared" si="81"/>
        <v/>
      </c>
      <c r="H311" s="38" t="str">
        <f t="shared" si="81"/>
        <v/>
      </c>
      <c r="I311" s="38" t="str">
        <f t="shared" si="81"/>
        <v/>
      </c>
      <c r="J311" s="38" t="str">
        <f t="shared" si="81"/>
        <v/>
      </c>
      <c r="K311" s="38" t="str">
        <f t="shared" si="81"/>
        <v/>
      </c>
      <c r="L311" s="38" t="str">
        <f t="shared" si="81"/>
        <v/>
      </c>
      <c r="M311" s="38" t="str">
        <f t="shared" si="81"/>
        <v/>
      </c>
      <c r="N311" s="38" t="str">
        <f t="shared" si="81"/>
        <v/>
      </c>
      <c r="O311" s="43">
        <f>SUM(B311:N311)</f>
        <v>0</v>
      </c>
    </row>
    <row r="312" spans="1:15" ht="17.25" thickBot="1" x14ac:dyDescent="0.25">
      <c r="A312" s="133"/>
      <c r="B312" s="129"/>
      <c r="C312" s="129"/>
      <c r="D312" s="129"/>
      <c r="E312" s="129"/>
      <c r="F312" s="129"/>
      <c r="G312" s="129"/>
      <c r="H312" s="129"/>
      <c r="I312" s="134"/>
      <c r="J312" s="134"/>
      <c r="K312" s="134"/>
      <c r="L312" s="135"/>
      <c r="M312" s="131" t="s">
        <v>15</v>
      </c>
      <c r="N312" s="132"/>
      <c r="O312" s="49">
        <f>IF(O311&gt;0,O311/O309*365,0)</f>
        <v>0</v>
      </c>
    </row>
    <row r="313" spans="1:15" ht="18.75" thickBot="1" x14ac:dyDescent="0.25">
      <c r="A313" s="32" t="s">
        <v>71</v>
      </c>
      <c r="B313" s="136"/>
      <c r="C313" s="136"/>
      <c r="D313" s="136"/>
      <c r="E313" s="136"/>
      <c r="F313" s="137" t="s">
        <v>17</v>
      </c>
      <c r="G313" s="137"/>
      <c r="H313" s="57"/>
      <c r="I313" s="138"/>
      <c r="J313" s="139"/>
      <c r="K313" s="139"/>
      <c r="L313" s="139"/>
      <c r="M313" s="140"/>
      <c r="N313" s="140"/>
      <c r="O313" s="141"/>
    </row>
    <row r="314" spans="1:15" x14ac:dyDescent="0.2">
      <c r="A314" s="33" t="s">
        <v>19</v>
      </c>
      <c r="B314" s="31"/>
      <c r="C314" s="31"/>
      <c r="D314" s="31"/>
      <c r="E314" s="31"/>
      <c r="F314" s="31"/>
      <c r="G314" s="31"/>
      <c r="H314" s="31"/>
      <c r="I314" s="41"/>
      <c r="J314" s="41"/>
      <c r="K314" s="41"/>
      <c r="L314" s="41"/>
      <c r="M314" s="41"/>
      <c r="N314" s="41"/>
      <c r="O314" s="42" t="s">
        <v>2</v>
      </c>
    </row>
    <row r="315" spans="1:15" x14ac:dyDescent="0.2">
      <c r="A315" s="34" t="s">
        <v>1</v>
      </c>
      <c r="B315" s="28"/>
      <c r="C315" s="29" t="str">
        <f t="shared" ref="C315:N315" si="82">IF(C314&lt;&gt;"",C314-B314,"")</f>
        <v/>
      </c>
      <c r="D315" s="29" t="str">
        <f t="shared" si="82"/>
        <v/>
      </c>
      <c r="E315" s="29" t="str">
        <f t="shared" si="82"/>
        <v/>
      </c>
      <c r="F315" s="29" t="str">
        <f t="shared" si="82"/>
        <v/>
      </c>
      <c r="G315" s="29" t="str">
        <f t="shared" si="82"/>
        <v/>
      </c>
      <c r="H315" s="29" t="str">
        <f t="shared" si="82"/>
        <v/>
      </c>
      <c r="I315" s="29" t="str">
        <f t="shared" si="82"/>
        <v/>
      </c>
      <c r="J315" s="29" t="str">
        <f t="shared" si="82"/>
        <v/>
      </c>
      <c r="K315" s="29" t="str">
        <f t="shared" si="82"/>
        <v/>
      </c>
      <c r="L315" s="29" t="str">
        <f t="shared" si="82"/>
        <v/>
      </c>
      <c r="M315" s="29" t="str">
        <f t="shared" si="82"/>
        <v/>
      </c>
      <c r="N315" s="29" t="str">
        <f t="shared" si="82"/>
        <v/>
      </c>
      <c r="O315" s="35">
        <f>SUM(C315:N315)</f>
        <v>0</v>
      </c>
    </row>
    <row r="316" spans="1:15" x14ac:dyDescent="0.2">
      <c r="A316" s="36" t="s">
        <v>20</v>
      </c>
      <c r="B316" s="30"/>
      <c r="C316" s="30"/>
      <c r="D316" s="30"/>
      <c r="E316" s="30"/>
      <c r="F316" s="30"/>
      <c r="G316" s="30"/>
      <c r="H316" s="30"/>
      <c r="I316" s="30"/>
      <c r="J316" s="30"/>
      <c r="K316" s="30"/>
      <c r="L316" s="30"/>
      <c r="M316" s="30"/>
      <c r="N316" s="30"/>
      <c r="O316" s="44">
        <f>SUM(B316:N316)</f>
        <v>0</v>
      </c>
    </row>
    <row r="317" spans="1:15" ht="17.25" thickBot="1" x14ac:dyDescent="0.25">
      <c r="A317" s="37" t="s">
        <v>21</v>
      </c>
      <c r="B317" s="38" t="str">
        <f t="shared" ref="B317:N317" si="83">IF(B316&lt;&gt;"",B316*$H313,"")</f>
        <v/>
      </c>
      <c r="C317" s="38" t="str">
        <f t="shared" si="83"/>
        <v/>
      </c>
      <c r="D317" s="38" t="str">
        <f t="shared" si="83"/>
        <v/>
      </c>
      <c r="E317" s="38" t="str">
        <f t="shared" si="83"/>
        <v/>
      </c>
      <c r="F317" s="38" t="str">
        <f t="shared" si="83"/>
        <v/>
      </c>
      <c r="G317" s="38" t="str">
        <f t="shared" si="83"/>
        <v/>
      </c>
      <c r="H317" s="38" t="str">
        <f t="shared" si="83"/>
        <v/>
      </c>
      <c r="I317" s="38" t="str">
        <f t="shared" si="83"/>
        <v/>
      </c>
      <c r="J317" s="38" t="str">
        <f t="shared" si="83"/>
        <v/>
      </c>
      <c r="K317" s="38" t="str">
        <f t="shared" si="83"/>
        <v/>
      </c>
      <c r="L317" s="38" t="str">
        <f t="shared" si="83"/>
        <v/>
      </c>
      <c r="M317" s="38" t="str">
        <f t="shared" si="83"/>
        <v/>
      </c>
      <c r="N317" s="38" t="str">
        <f t="shared" si="83"/>
        <v/>
      </c>
      <c r="O317" s="43">
        <f>SUM(B317:N317)</f>
        <v>0</v>
      </c>
    </row>
    <row r="318" spans="1:15" ht="17.25" thickBot="1" x14ac:dyDescent="0.25">
      <c r="A318" s="133"/>
      <c r="B318" s="129"/>
      <c r="C318" s="129"/>
      <c r="D318" s="129"/>
      <c r="E318" s="129"/>
      <c r="F318" s="129"/>
      <c r="G318" s="129"/>
      <c r="H318" s="129"/>
      <c r="I318" s="134"/>
      <c r="J318" s="134"/>
      <c r="K318" s="134"/>
      <c r="L318" s="135"/>
      <c r="M318" s="131" t="s">
        <v>15</v>
      </c>
      <c r="N318" s="132"/>
      <c r="O318" s="49">
        <f>IF(O317&gt;0,O317/O315*365,0)</f>
        <v>0</v>
      </c>
    </row>
    <row r="319" spans="1:15" ht="18.75" thickBot="1" x14ac:dyDescent="0.25">
      <c r="A319" s="32" t="s">
        <v>72</v>
      </c>
      <c r="B319" s="136"/>
      <c r="C319" s="136"/>
      <c r="D319" s="136"/>
      <c r="E319" s="136"/>
      <c r="F319" s="137" t="s">
        <v>17</v>
      </c>
      <c r="G319" s="137"/>
      <c r="H319" s="57"/>
      <c r="I319" s="138"/>
      <c r="J319" s="139"/>
      <c r="K319" s="139"/>
      <c r="L319" s="139"/>
      <c r="M319" s="140"/>
      <c r="N319" s="140"/>
      <c r="O319" s="141"/>
    </row>
    <row r="320" spans="1:15" x14ac:dyDescent="0.2">
      <c r="A320" s="33" t="s">
        <v>19</v>
      </c>
      <c r="B320" s="31"/>
      <c r="C320" s="31"/>
      <c r="D320" s="31"/>
      <c r="E320" s="31"/>
      <c r="F320" s="31"/>
      <c r="G320" s="31"/>
      <c r="H320" s="31"/>
      <c r="I320" s="41"/>
      <c r="J320" s="41"/>
      <c r="K320" s="41"/>
      <c r="L320" s="41"/>
      <c r="M320" s="41"/>
      <c r="N320" s="41"/>
      <c r="O320" s="42" t="s">
        <v>2</v>
      </c>
    </row>
    <row r="321" spans="1:15" x14ac:dyDescent="0.2">
      <c r="A321" s="34" t="s">
        <v>1</v>
      </c>
      <c r="B321" s="28"/>
      <c r="C321" s="29" t="str">
        <f t="shared" ref="C321:N321" si="84">IF(C320&lt;&gt;"",C320-B320,"")</f>
        <v/>
      </c>
      <c r="D321" s="29" t="str">
        <f t="shared" si="84"/>
        <v/>
      </c>
      <c r="E321" s="29" t="str">
        <f t="shared" si="84"/>
        <v/>
      </c>
      <c r="F321" s="29" t="str">
        <f t="shared" si="84"/>
        <v/>
      </c>
      <c r="G321" s="29" t="str">
        <f t="shared" si="84"/>
        <v/>
      </c>
      <c r="H321" s="29" t="str">
        <f t="shared" si="84"/>
        <v/>
      </c>
      <c r="I321" s="29" t="str">
        <f t="shared" si="84"/>
        <v/>
      </c>
      <c r="J321" s="29" t="str">
        <f t="shared" si="84"/>
        <v/>
      </c>
      <c r="K321" s="29" t="str">
        <f t="shared" si="84"/>
        <v/>
      </c>
      <c r="L321" s="29" t="str">
        <f t="shared" si="84"/>
        <v/>
      </c>
      <c r="M321" s="29" t="str">
        <f t="shared" si="84"/>
        <v/>
      </c>
      <c r="N321" s="29" t="str">
        <f t="shared" si="84"/>
        <v/>
      </c>
      <c r="O321" s="35">
        <f>SUM(C321:N321)</f>
        <v>0</v>
      </c>
    </row>
    <row r="322" spans="1:15" x14ac:dyDescent="0.2">
      <c r="A322" s="36" t="s">
        <v>20</v>
      </c>
      <c r="B322" s="30"/>
      <c r="C322" s="30"/>
      <c r="D322" s="30"/>
      <c r="E322" s="30"/>
      <c r="F322" s="30"/>
      <c r="G322" s="30"/>
      <c r="H322" s="30"/>
      <c r="I322" s="30"/>
      <c r="J322" s="30"/>
      <c r="K322" s="30"/>
      <c r="L322" s="30"/>
      <c r="M322" s="30"/>
      <c r="N322" s="30"/>
      <c r="O322" s="44">
        <f>SUM(B322:N322)</f>
        <v>0</v>
      </c>
    </row>
    <row r="323" spans="1:15" ht="17.25" thickBot="1" x14ac:dyDescent="0.25">
      <c r="A323" s="37" t="s">
        <v>21</v>
      </c>
      <c r="B323" s="38" t="str">
        <f t="shared" ref="B323:N323" si="85">IF(B322&lt;&gt;"",B322*$H319,"")</f>
        <v/>
      </c>
      <c r="C323" s="38" t="str">
        <f t="shared" si="85"/>
        <v/>
      </c>
      <c r="D323" s="38" t="str">
        <f t="shared" si="85"/>
        <v/>
      </c>
      <c r="E323" s="38" t="str">
        <f t="shared" si="85"/>
        <v/>
      </c>
      <c r="F323" s="38" t="str">
        <f t="shared" si="85"/>
        <v/>
      </c>
      <c r="G323" s="38" t="str">
        <f t="shared" si="85"/>
        <v/>
      </c>
      <c r="H323" s="38" t="str">
        <f t="shared" si="85"/>
        <v/>
      </c>
      <c r="I323" s="38" t="str">
        <f t="shared" si="85"/>
        <v/>
      </c>
      <c r="J323" s="38" t="str">
        <f t="shared" si="85"/>
        <v/>
      </c>
      <c r="K323" s="38" t="str">
        <f t="shared" si="85"/>
        <v/>
      </c>
      <c r="L323" s="38" t="str">
        <f t="shared" si="85"/>
        <v/>
      </c>
      <c r="M323" s="38" t="str">
        <f t="shared" si="85"/>
        <v/>
      </c>
      <c r="N323" s="38" t="str">
        <f t="shared" si="85"/>
        <v/>
      </c>
      <c r="O323" s="43">
        <f>SUM(B323:N323)</f>
        <v>0</v>
      </c>
    </row>
    <row r="324" spans="1:15" ht="17.25" thickBot="1" x14ac:dyDescent="0.25">
      <c r="A324" s="133"/>
      <c r="B324" s="129"/>
      <c r="C324" s="129"/>
      <c r="D324" s="129"/>
      <c r="E324" s="129"/>
      <c r="F324" s="129"/>
      <c r="G324" s="129"/>
      <c r="H324" s="129"/>
      <c r="I324" s="134"/>
      <c r="J324" s="134"/>
      <c r="K324" s="134"/>
      <c r="L324" s="135"/>
      <c r="M324" s="131" t="s">
        <v>15</v>
      </c>
      <c r="N324" s="132"/>
      <c r="O324" s="49">
        <f>IF(O323&gt;0,O323/O321*365,0)</f>
        <v>0</v>
      </c>
    </row>
    <row r="325" spans="1:15" ht="18.75" thickBot="1" x14ac:dyDescent="0.25">
      <c r="A325" s="32" t="s">
        <v>73</v>
      </c>
      <c r="B325" s="136"/>
      <c r="C325" s="136"/>
      <c r="D325" s="136"/>
      <c r="E325" s="136"/>
      <c r="F325" s="137" t="s">
        <v>17</v>
      </c>
      <c r="G325" s="137"/>
      <c r="H325" s="57"/>
      <c r="I325" s="138"/>
      <c r="J325" s="139"/>
      <c r="K325" s="139"/>
      <c r="L325" s="139"/>
      <c r="M325" s="140"/>
      <c r="N325" s="140"/>
      <c r="O325" s="141"/>
    </row>
    <row r="326" spans="1:15" x14ac:dyDescent="0.2">
      <c r="A326" s="33" t="s">
        <v>19</v>
      </c>
      <c r="B326" s="31"/>
      <c r="C326" s="31"/>
      <c r="D326" s="31"/>
      <c r="E326" s="31"/>
      <c r="F326" s="31"/>
      <c r="G326" s="31"/>
      <c r="H326" s="31"/>
      <c r="I326" s="41"/>
      <c r="J326" s="41"/>
      <c r="K326" s="41"/>
      <c r="L326" s="41"/>
      <c r="M326" s="41"/>
      <c r="N326" s="41"/>
      <c r="O326" s="42" t="s">
        <v>2</v>
      </c>
    </row>
    <row r="327" spans="1:15" x14ac:dyDescent="0.2">
      <c r="A327" s="34" t="s">
        <v>1</v>
      </c>
      <c r="B327" s="28"/>
      <c r="C327" s="29" t="str">
        <f t="shared" ref="C327:N327" si="86">IF(C326&lt;&gt;"",C326-B326,"")</f>
        <v/>
      </c>
      <c r="D327" s="29" t="str">
        <f t="shared" si="86"/>
        <v/>
      </c>
      <c r="E327" s="29" t="str">
        <f t="shared" si="86"/>
        <v/>
      </c>
      <c r="F327" s="29" t="str">
        <f t="shared" si="86"/>
        <v/>
      </c>
      <c r="G327" s="29" t="str">
        <f t="shared" si="86"/>
        <v/>
      </c>
      <c r="H327" s="29" t="str">
        <f t="shared" si="86"/>
        <v/>
      </c>
      <c r="I327" s="29" t="str">
        <f t="shared" si="86"/>
        <v/>
      </c>
      <c r="J327" s="29" t="str">
        <f t="shared" si="86"/>
        <v/>
      </c>
      <c r="K327" s="29" t="str">
        <f t="shared" si="86"/>
        <v/>
      </c>
      <c r="L327" s="29" t="str">
        <f t="shared" si="86"/>
        <v/>
      </c>
      <c r="M327" s="29" t="str">
        <f t="shared" si="86"/>
        <v/>
      </c>
      <c r="N327" s="29" t="str">
        <f t="shared" si="86"/>
        <v/>
      </c>
      <c r="O327" s="35">
        <f>SUM(C327:N327)</f>
        <v>0</v>
      </c>
    </row>
    <row r="328" spans="1:15" x14ac:dyDescent="0.2">
      <c r="A328" s="36" t="s">
        <v>20</v>
      </c>
      <c r="B328" s="30"/>
      <c r="C328" s="30"/>
      <c r="D328" s="30"/>
      <c r="E328" s="30"/>
      <c r="F328" s="30"/>
      <c r="G328" s="30"/>
      <c r="H328" s="30"/>
      <c r="I328" s="30"/>
      <c r="J328" s="30"/>
      <c r="K328" s="30"/>
      <c r="L328" s="30"/>
      <c r="M328" s="30"/>
      <c r="N328" s="30"/>
      <c r="O328" s="44">
        <f>SUM(B328:N328)</f>
        <v>0</v>
      </c>
    </row>
    <row r="329" spans="1:15" ht="17.25" thickBot="1" x14ac:dyDescent="0.25">
      <c r="A329" s="37" t="s">
        <v>21</v>
      </c>
      <c r="B329" s="38" t="str">
        <f t="shared" ref="B329:N329" si="87">IF(B328&lt;&gt;"",B328*$H325,"")</f>
        <v/>
      </c>
      <c r="C329" s="38" t="str">
        <f t="shared" si="87"/>
        <v/>
      </c>
      <c r="D329" s="38" t="str">
        <f t="shared" si="87"/>
        <v/>
      </c>
      <c r="E329" s="38" t="str">
        <f t="shared" si="87"/>
        <v/>
      </c>
      <c r="F329" s="38" t="str">
        <f t="shared" si="87"/>
        <v/>
      </c>
      <c r="G329" s="38" t="str">
        <f t="shared" si="87"/>
        <v/>
      </c>
      <c r="H329" s="38" t="str">
        <f t="shared" si="87"/>
        <v/>
      </c>
      <c r="I329" s="38" t="str">
        <f t="shared" si="87"/>
        <v/>
      </c>
      <c r="J329" s="38" t="str">
        <f t="shared" si="87"/>
        <v/>
      </c>
      <c r="K329" s="38" t="str">
        <f t="shared" si="87"/>
        <v/>
      </c>
      <c r="L329" s="38" t="str">
        <f t="shared" si="87"/>
        <v/>
      </c>
      <c r="M329" s="38" t="str">
        <f t="shared" si="87"/>
        <v/>
      </c>
      <c r="N329" s="38" t="str">
        <f t="shared" si="87"/>
        <v/>
      </c>
      <c r="O329" s="43">
        <f>SUM(B329:N329)</f>
        <v>0</v>
      </c>
    </row>
    <row r="330" spans="1:15" ht="17.25" thickBot="1" x14ac:dyDescent="0.25">
      <c r="A330" s="133"/>
      <c r="B330" s="129"/>
      <c r="C330" s="129"/>
      <c r="D330" s="129"/>
      <c r="E330" s="129"/>
      <c r="F330" s="129"/>
      <c r="G330" s="129"/>
      <c r="H330" s="129"/>
      <c r="I330" s="134"/>
      <c r="J330" s="134"/>
      <c r="K330" s="134"/>
      <c r="L330" s="135"/>
      <c r="M330" s="131" t="s">
        <v>15</v>
      </c>
      <c r="N330" s="132"/>
      <c r="O330" s="49">
        <f>IF(O329&gt;0,O329/O327*365,0)</f>
        <v>0</v>
      </c>
    </row>
    <row r="331" spans="1:15" ht="18.75" thickBot="1" x14ac:dyDescent="0.25">
      <c r="A331" s="32" t="s">
        <v>74</v>
      </c>
      <c r="B331" s="136"/>
      <c r="C331" s="136"/>
      <c r="D331" s="136"/>
      <c r="E331" s="136"/>
      <c r="F331" s="137" t="s">
        <v>17</v>
      </c>
      <c r="G331" s="137"/>
      <c r="H331" s="57"/>
      <c r="I331" s="138"/>
      <c r="J331" s="139"/>
      <c r="K331" s="139"/>
      <c r="L331" s="139"/>
      <c r="M331" s="140"/>
      <c r="N331" s="140"/>
      <c r="O331" s="141"/>
    </row>
    <row r="332" spans="1:15" x14ac:dyDescent="0.2">
      <c r="A332" s="33" t="s">
        <v>19</v>
      </c>
      <c r="B332" s="31"/>
      <c r="C332" s="31"/>
      <c r="D332" s="31"/>
      <c r="E332" s="31"/>
      <c r="F332" s="31"/>
      <c r="G332" s="31"/>
      <c r="H332" s="31"/>
      <c r="I332" s="41"/>
      <c r="J332" s="41"/>
      <c r="K332" s="41"/>
      <c r="L332" s="41"/>
      <c r="M332" s="41"/>
      <c r="N332" s="41"/>
      <c r="O332" s="42" t="s">
        <v>2</v>
      </c>
    </row>
    <row r="333" spans="1:15" x14ac:dyDescent="0.2">
      <c r="A333" s="34" t="s">
        <v>1</v>
      </c>
      <c r="B333" s="28"/>
      <c r="C333" s="29" t="str">
        <f t="shared" ref="C333:N333" si="88">IF(C332&lt;&gt;"",C332-B332,"")</f>
        <v/>
      </c>
      <c r="D333" s="29" t="str">
        <f t="shared" si="88"/>
        <v/>
      </c>
      <c r="E333" s="29" t="str">
        <f t="shared" si="88"/>
        <v/>
      </c>
      <c r="F333" s="29" t="str">
        <f t="shared" si="88"/>
        <v/>
      </c>
      <c r="G333" s="29" t="str">
        <f t="shared" si="88"/>
        <v/>
      </c>
      <c r="H333" s="29" t="str">
        <f t="shared" si="88"/>
        <v/>
      </c>
      <c r="I333" s="29" t="str">
        <f t="shared" si="88"/>
        <v/>
      </c>
      <c r="J333" s="29" t="str">
        <f t="shared" si="88"/>
        <v/>
      </c>
      <c r="K333" s="29" t="str">
        <f t="shared" si="88"/>
        <v/>
      </c>
      <c r="L333" s="29" t="str">
        <f t="shared" si="88"/>
        <v/>
      </c>
      <c r="M333" s="29" t="str">
        <f t="shared" si="88"/>
        <v/>
      </c>
      <c r="N333" s="29" t="str">
        <f t="shared" si="88"/>
        <v/>
      </c>
      <c r="O333" s="35">
        <f>SUM(C333:N333)</f>
        <v>0</v>
      </c>
    </row>
    <row r="334" spans="1:15" x14ac:dyDescent="0.2">
      <c r="A334" s="36" t="s">
        <v>20</v>
      </c>
      <c r="B334" s="30"/>
      <c r="C334" s="30"/>
      <c r="D334" s="30"/>
      <c r="E334" s="30"/>
      <c r="F334" s="30"/>
      <c r="G334" s="30"/>
      <c r="H334" s="30"/>
      <c r="I334" s="30"/>
      <c r="J334" s="30"/>
      <c r="K334" s="30"/>
      <c r="L334" s="30"/>
      <c r="M334" s="30"/>
      <c r="N334" s="30"/>
      <c r="O334" s="44">
        <f>SUM(B334:N334)</f>
        <v>0</v>
      </c>
    </row>
    <row r="335" spans="1:15" ht="17.25" thickBot="1" x14ac:dyDescent="0.25">
      <c r="A335" s="37" t="s">
        <v>21</v>
      </c>
      <c r="B335" s="38" t="str">
        <f t="shared" ref="B335:N335" si="89">IF(B334&lt;&gt;"",B334*$H331,"")</f>
        <v/>
      </c>
      <c r="C335" s="38" t="str">
        <f t="shared" si="89"/>
        <v/>
      </c>
      <c r="D335" s="38" t="str">
        <f t="shared" si="89"/>
        <v/>
      </c>
      <c r="E335" s="38" t="str">
        <f t="shared" si="89"/>
        <v/>
      </c>
      <c r="F335" s="38" t="str">
        <f t="shared" si="89"/>
        <v/>
      </c>
      <c r="G335" s="38" t="str">
        <f t="shared" si="89"/>
        <v/>
      </c>
      <c r="H335" s="38" t="str">
        <f t="shared" si="89"/>
        <v/>
      </c>
      <c r="I335" s="38" t="str">
        <f t="shared" si="89"/>
        <v/>
      </c>
      <c r="J335" s="38" t="str">
        <f t="shared" si="89"/>
        <v/>
      </c>
      <c r="K335" s="38" t="str">
        <f t="shared" si="89"/>
        <v/>
      </c>
      <c r="L335" s="38" t="str">
        <f t="shared" si="89"/>
        <v/>
      </c>
      <c r="M335" s="38" t="str">
        <f t="shared" si="89"/>
        <v/>
      </c>
      <c r="N335" s="38" t="str">
        <f t="shared" si="89"/>
        <v/>
      </c>
      <c r="O335" s="43">
        <f>SUM(B335:N335)</f>
        <v>0</v>
      </c>
    </row>
    <row r="336" spans="1:15" ht="17.25" thickBot="1" x14ac:dyDescent="0.25">
      <c r="A336" s="128"/>
      <c r="B336" s="129"/>
      <c r="C336" s="129"/>
      <c r="D336" s="129"/>
      <c r="E336" s="129"/>
      <c r="F336" s="129"/>
      <c r="G336" s="129"/>
      <c r="H336" s="129"/>
      <c r="I336" s="129"/>
      <c r="J336" s="129"/>
      <c r="K336" s="129"/>
      <c r="L336" s="130"/>
      <c r="M336" s="131" t="s">
        <v>15</v>
      </c>
      <c r="N336" s="132"/>
      <c r="O336" s="49">
        <f>IF(O335&gt;0,O335/O333*365,0)</f>
        <v>0</v>
      </c>
    </row>
    <row r="337" spans="1:15" ht="21" thickBot="1" x14ac:dyDescent="0.25">
      <c r="A337" s="142"/>
      <c r="B337" s="142"/>
      <c r="C337" s="142"/>
      <c r="D337" s="142"/>
      <c r="E337" s="142"/>
      <c r="F337" s="142"/>
      <c r="G337" s="142"/>
      <c r="H337" s="142"/>
      <c r="I337" s="142"/>
      <c r="J337" s="142"/>
      <c r="K337" s="66" t="s">
        <v>5</v>
      </c>
      <c r="L337" s="66"/>
      <c r="M337" s="66"/>
      <c r="N337" s="27"/>
      <c r="O337" s="47"/>
    </row>
    <row r="338" spans="1:15" x14ac:dyDescent="0.2">
      <c r="A338" s="67" t="s">
        <v>10</v>
      </c>
      <c r="B338" s="68"/>
      <c r="C338" s="68"/>
      <c r="D338" s="68"/>
      <c r="E338" s="68"/>
      <c r="F338" s="68"/>
      <c r="G338" s="68"/>
      <c r="H338" s="68"/>
      <c r="I338" s="68"/>
      <c r="J338" s="68"/>
      <c r="K338" s="143" t="s">
        <v>11</v>
      </c>
      <c r="L338" s="144"/>
      <c r="M338" s="145"/>
    </row>
    <row r="339" spans="1:15" x14ac:dyDescent="0.2">
      <c r="A339" s="152" t="s">
        <v>13</v>
      </c>
      <c r="B339" s="153"/>
      <c r="C339" s="153"/>
      <c r="D339" s="153"/>
      <c r="E339" s="153"/>
      <c r="F339" s="77" t="s">
        <v>9</v>
      </c>
      <c r="G339" s="77"/>
      <c r="H339" s="77"/>
      <c r="I339" s="77"/>
      <c r="J339" s="77"/>
      <c r="K339" s="146"/>
      <c r="L339" s="147"/>
      <c r="M339" s="148"/>
    </row>
    <row r="340" spans="1:15" x14ac:dyDescent="0.2">
      <c r="A340" s="152"/>
      <c r="B340" s="153"/>
      <c r="C340" s="153"/>
      <c r="D340" s="153"/>
      <c r="E340" s="153"/>
      <c r="F340" s="154" t="s">
        <v>7</v>
      </c>
      <c r="G340" s="154"/>
      <c r="H340" s="154"/>
      <c r="I340" s="10" t="s">
        <v>0</v>
      </c>
      <c r="J340" s="10" t="s">
        <v>6</v>
      </c>
      <c r="K340" s="146"/>
      <c r="L340" s="147"/>
      <c r="M340" s="148"/>
    </row>
    <row r="341" spans="1:15" ht="17.25" thickBot="1" x14ac:dyDescent="0.25">
      <c r="A341" s="17" t="s">
        <v>14</v>
      </c>
      <c r="B341" s="155"/>
      <c r="C341" s="155"/>
      <c r="D341" s="155"/>
      <c r="E341" s="155"/>
      <c r="F341" s="155"/>
      <c r="G341" s="155"/>
      <c r="H341" s="155"/>
      <c r="I341" s="16"/>
      <c r="J341" s="16"/>
      <c r="K341" s="149"/>
      <c r="L341" s="150"/>
      <c r="M341" s="151"/>
    </row>
    <row r="342" spans="1:15" ht="17.25" thickBot="1" x14ac:dyDescent="0.25">
      <c r="A342" s="107"/>
      <c r="B342" s="107"/>
      <c r="C342" s="107"/>
      <c r="D342" s="107"/>
      <c r="E342" s="107"/>
      <c r="F342" s="107"/>
      <c r="G342" s="107"/>
      <c r="H342" s="107"/>
      <c r="I342" s="107"/>
      <c r="J342" s="107"/>
      <c r="K342" s="107"/>
    </row>
    <row r="343" spans="1:15" ht="18.75" thickBot="1" x14ac:dyDescent="0.25">
      <c r="A343" s="96" t="s">
        <v>75</v>
      </c>
      <c r="B343" s="97"/>
      <c r="C343" s="97"/>
      <c r="D343" s="97"/>
      <c r="E343" s="97"/>
      <c r="F343" s="98"/>
      <c r="G343" s="7"/>
      <c r="H343" s="7"/>
      <c r="I343" s="3"/>
      <c r="J343" s="3"/>
      <c r="K343" s="3"/>
      <c r="L343" s="3"/>
      <c r="M343" s="3"/>
      <c r="N343" s="3"/>
      <c r="O343" s="48"/>
    </row>
    <row r="344" spans="1:15" ht="18.75" thickBot="1" x14ac:dyDescent="0.25">
      <c r="A344" s="32" t="s">
        <v>76</v>
      </c>
      <c r="B344" s="136"/>
      <c r="C344" s="136"/>
      <c r="D344" s="136"/>
      <c r="E344" s="136"/>
      <c r="F344" s="137" t="s">
        <v>17</v>
      </c>
      <c r="G344" s="137"/>
      <c r="H344" s="56"/>
      <c r="I344" s="156"/>
      <c r="J344" s="140"/>
      <c r="K344" s="140"/>
      <c r="L344" s="140"/>
      <c r="M344" s="140"/>
      <c r="N344" s="140"/>
      <c r="O344" s="141"/>
    </row>
    <row r="345" spans="1:15" x14ac:dyDescent="0.2">
      <c r="A345" s="33" t="s">
        <v>19</v>
      </c>
      <c r="B345" s="31"/>
      <c r="C345" s="31"/>
      <c r="D345" s="31"/>
      <c r="E345" s="31"/>
      <c r="F345" s="31"/>
      <c r="G345" s="31"/>
      <c r="H345" s="31"/>
      <c r="I345" s="39"/>
      <c r="J345" s="39"/>
      <c r="K345" s="39"/>
      <c r="L345" s="39"/>
      <c r="M345" s="39"/>
      <c r="N345" s="39"/>
      <c r="O345" s="42" t="s">
        <v>2</v>
      </c>
    </row>
    <row r="346" spans="1:15" x14ac:dyDescent="0.2">
      <c r="A346" s="34" t="s">
        <v>1</v>
      </c>
      <c r="B346" s="28"/>
      <c r="C346" s="29" t="str">
        <f t="shared" ref="C346:N346" si="90">IF(C345&lt;&gt;"",C345-B345,"")</f>
        <v/>
      </c>
      <c r="D346" s="29" t="str">
        <f t="shared" si="90"/>
        <v/>
      </c>
      <c r="E346" s="29" t="str">
        <f t="shared" si="90"/>
        <v/>
      </c>
      <c r="F346" s="29" t="str">
        <f t="shared" si="90"/>
        <v/>
      </c>
      <c r="G346" s="29" t="str">
        <f t="shared" si="90"/>
        <v/>
      </c>
      <c r="H346" s="29" t="str">
        <f t="shared" si="90"/>
        <v/>
      </c>
      <c r="I346" s="29" t="str">
        <f t="shared" si="90"/>
        <v/>
      </c>
      <c r="J346" s="29" t="str">
        <f t="shared" si="90"/>
        <v/>
      </c>
      <c r="K346" s="29" t="str">
        <f t="shared" si="90"/>
        <v/>
      </c>
      <c r="L346" s="29" t="str">
        <f t="shared" si="90"/>
        <v/>
      </c>
      <c r="M346" s="29" t="str">
        <f t="shared" si="90"/>
        <v/>
      </c>
      <c r="N346" s="29" t="str">
        <f t="shared" si="90"/>
        <v/>
      </c>
      <c r="O346" s="35">
        <f>SUM(C346:N346)</f>
        <v>0</v>
      </c>
    </row>
    <row r="347" spans="1:15" x14ac:dyDescent="0.2">
      <c r="A347" s="36" t="s">
        <v>20</v>
      </c>
      <c r="B347" s="30"/>
      <c r="C347" s="30"/>
      <c r="D347" s="30"/>
      <c r="E347" s="30"/>
      <c r="F347" s="30"/>
      <c r="G347" s="30"/>
      <c r="H347" s="30"/>
      <c r="I347" s="30"/>
      <c r="J347" s="30"/>
      <c r="K347" s="30"/>
      <c r="L347" s="30"/>
      <c r="M347" s="30"/>
      <c r="N347" s="30"/>
      <c r="O347" s="44">
        <f>SUM(B347:N347)</f>
        <v>0</v>
      </c>
    </row>
    <row r="348" spans="1:15" ht="17.25" thickBot="1" x14ac:dyDescent="0.25">
      <c r="A348" s="37" t="s">
        <v>21</v>
      </c>
      <c r="B348" s="38" t="str">
        <f>IF(B347&lt;&gt;"",B347*$H344,"")</f>
        <v/>
      </c>
      <c r="C348" s="38" t="str">
        <f t="shared" ref="C348:N348" si="91">IF(C347&lt;&gt;"",C347*$H344,"")</f>
        <v/>
      </c>
      <c r="D348" s="38" t="str">
        <f t="shared" si="91"/>
        <v/>
      </c>
      <c r="E348" s="38" t="str">
        <f t="shared" si="91"/>
        <v/>
      </c>
      <c r="F348" s="38" t="str">
        <f t="shared" si="91"/>
        <v/>
      </c>
      <c r="G348" s="38" t="str">
        <f t="shared" si="91"/>
        <v/>
      </c>
      <c r="H348" s="38" t="str">
        <f t="shared" si="91"/>
        <v/>
      </c>
      <c r="I348" s="38" t="str">
        <f t="shared" si="91"/>
        <v/>
      </c>
      <c r="J348" s="38" t="str">
        <f t="shared" si="91"/>
        <v/>
      </c>
      <c r="K348" s="38" t="str">
        <f t="shared" si="91"/>
        <v/>
      </c>
      <c r="L348" s="38" t="str">
        <f t="shared" si="91"/>
        <v/>
      </c>
      <c r="M348" s="38" t="str">
        <f t="shared" si="91"/>
        <v/>
      </c>
      <c r="N348" s="38" t="str">
        <f t="shared" si="91"/>
        <v/>
      </c>
      <c r="O348" s="43">
        <f>SUM(B348:N348)</f>
        <v>0</v>
      </c>
    </row>
    <row r="349" spans="1:15" ht="17.25" thickBot="1" x14ac:dyDescent="0.25">
      <c r="A349" s="133"/>
      <c r="B349" s="129"/>
      <c r="C349" s="129"/>
      <c r="D349" s="129"/>
      <c r="E349" s="129"/>
      <c r="F349" s="129"/>
      <c r="G349" s="129"/>
      <c r="H349" s="129"/>
      <c r="I349" s="134"/>
      <c r="J349" s="134"/>
      <c r="K349" s="134"/>
      <c r="L349" s="135"/>
      <c r="M349" s="131" t="s">
        <v>15</v>
      </c>
      <c r="N349" s="132"/>
      <c r="O349" s="49">
        <f>IF(O348&gt;0,O348/O346*365,0)</f>
        <v>0</v>
      </c>
    </row>
    <row r="350" spans="1:15" ht="18.75" thickBot="1" x14ac:dyDescent="0.25">
      <c r="A350" s="32" t="s">
        <v>77</v>
      </c>
      <c r="B350" s="136"/>
      <c r="C350" s="136"/>
      <c r="D350" s="136"/>
      <c r="E350" s="136"/>
      <c r="F350" s="137" t="s">
        <v>17</v>
      </c>
      <c r="G350" s="137"/>
      <c r="H350" s="57"/>
      <c r="I350" s="138"/>
      <c r="J350" s="139"/>
      <c r="K350" s="139"/>
      <c r="L350" s="139"/>
      <c r="M350" s="140"/>
      <c r="N350" s="140"/>
      <c r="O350" s="141"/>
    </row>
    <row r="351" spans="1:15" x14ac:dyDescent="0.2">
      <c r="A351" s="33" t="s">
        <v>19</v>
      </c>
      <c r="B351" s="31"/>
      <c r="C351" s="31"/>
      <c r="D351" s="31"/>
      <c r="E351" s="31"/>
      <c r="F351" s="31"/>
      <c r="G351" s="31"/>
      <c r="H351" s="31"/>
      <c r="I351" s="41"/>
      <c r="J351" s="41"/>
      <c r="K351" s="41"/>
      <c r="L351" s="41"/>
      <c r="M351" s="41"/>
      <c r="N351" s="41"/>
      <c r="O351" s="42" t="s">
        <v>2</v>
      </c>
    </row>
    <row r="352" spans="1:15" x14ac:dyDescent="0.2">
      <c r="A352" s="34" t="s">
        <v>1</v>
      </c>
      <c r="B352" s="28"/>
      <c r="C352" s="29" t="str">
        <f t="shared" ref="C352:N352" si="92">IF(C351&lt;&gt;"",C351-B351,"")</f>
        <v/>
      </c>
      <c r="D352" s="29" t="str">
        <f t="shared" si="92"/>
        <v/>
      </c>
      <c r="E352" s="29" t="str">
        <f t="shared" si="92"/>
        <v/>
      </c>
      <c r="F352" s="29" t="str">
        <f t="shared" si="92"/>
        <v/>
      </c>
      <c r="G352" s="29" t="str">
        <f t="shared" si="92"/>
        <v/>
      </c>
      <c r="H352" s="29" t="str">
        <f t="shared" si="92"/>
        <v/>
      </c>
      <c r="I352" s="29" t="str">
        <f t="shared" si="92"/>
        <v/>
      </c>
      <c r="J352" s="29" t="str">
        <f t="shared" si="92"/>
        <v/>
      </c>
      <c r="K352" s="29" t="str">
        <f t="shared" si="92"/>
        <v/>
      </c>
      <c r="L352" s="29" t="str">
        <f t="shared" si="92"/>
        <v/>
      </c>
      <c r="M352" s="29" t="str">
        <f t="shared" si="92"/>
        <v/>
      </c>
      <c r="N352" s="29" t="str">
        <f t="shared" si="92"/>
        <v/>
      </c>
      <c r="O352" s="35">
        <f>SUM(C352:N352)</f>
        <v>0</v>
      </c>
    </row>
    <row r="353" spans="1:15" x14ac:dyDescent="0.2">
      <c r="A353" s="36" t="s">
        <v>20</v>
      </c>
      <c r="B353" s="30"/>
      <c r="C353" s="30"/>
      <c r="D353" s="30"/>
      <c r="E353" s="30"/>
      <c r="F353" s="30"/>
      <c r="G353" s="30"/>
      <c r="H353" s="30"/>
      <c r="I353" s="30"/>
      <c r="J353" s="30"/>
      <c r="K353" s="30"/>
      <c r="L353" s="30"/>
      <c r="M353" s="30"/>
      <c r="N353" s="30"/>
      <c r="O353" s="44">
        <f>SUM(B353:N353)</f>
        <v>0</v>
      </c>
    </row>
    <row r="354" spans="1:15" ht="17.25" thickBot="1" x14ac:dyDescent="0.25">
      <c r="A354" s="37" t="s">
        <v>21</v>
      </c>
      <c r="B354" s="38" t="str">
        <f t="shared" ref="B354:N354" si="93">IF(B353&lt;&gt;"",B353*$H350,"")</f>
        <v/>
      </c>
      <c r="C354" s="38" t="str">
        <f t="shared" si="93"/>
        <v/>
      </c>
      <c r="D354" s="38" t="str">
        <f t="shared" si="93"/>
        <v/>
      </c>
      <c r="E354" s="38" t="str">
        <f t="shared" si="93"/>
        <v/>
      </c>
      <c r="F354" s="38" t="str">
        <f t="shared" si="93"/>
        <v/>
      </c>
      <c r="G354" s="38" t="str">
        <f t="shared" si="93"/>
        <v/>
      </c>
      <c r="H354" s="38" t="str">
        <f t="shared" si="93"/>
        <v/>
      </c>
      <c r="I354" s="38" t="str">
        <f t="shared" si="93"/>
        <v/>
      </c>
      <c r="J354" s="38" t="str">
        <f t="shared" si="93"/>
        <v/>
      </c>
      <c r="K354" s="38" t="str">
        <f t="shared" si="93"/>
        <v/>
      </c>
      <c r="L354" s="38" t="str">
        <f t="shared" si="93"/>
        <v/>
      </c>
      <c r="M354" s="38" t="str">
        <f t="shared" si="93"/>
        <v/>
      </c>
      <c r="N354" s="38" t="str">
        <f t="shared" si="93"/>
        <v/>
      </c>
      <c r="O354" s="43">
        <f>SUM(B354:N354)</f>
        <v>0</v>
      </c>
    </row>
    <row r="355" spans="1:15" ht="17.25" thickBot="1" x14ac:dyDescent="0.25">
      <c r="A355" s="133"/>
      <c r="B355" s="129"/>
      <c r="C355" s="129"/>
      <c r="D355" s="129"/>
      <c r="E355" s="129"/>
      <c r="F355" s="129"/>
      <c r="G355" s="129"/>
      <c r="H355" s="129"/>
      <c r="I355" s="134"/>
      <c r="J355" s="134"/>
      <c r="K355" s="134"/>
      <c r="L355" s="135"/>
      <c r="M355" s="131" t="s">
        <v>15</v>
      </c>
      <c r="N355" s="132"/>
      <c r="O355" s="49">
        <f>IF(O354&gt;0,O354/O352*365,0)</f>
        <v>0</v>
      </c>
    </row>
    <row r="356" spans="1:15" ht="18.75" thickBot="1" x14ac:dyDescent="0.25">
      <c r="A356" s="32" t="s">
        <v>78</v>
      </c>
      <c r="B356" s="136"/>
      <c r="C356" s="136"/>
      <c r="D356" s="136"/>
      <c r="E356" s="136"/>
      <c r="F356" s="137" t="s">
        <v>17</v>
      </c>
      <c r="G356" s="137"/>
      <c r="H356" s="57"/>
      <c r="I356" s="138"/>
      <c r="J356" s="139"/>
      <c r="K356" s="139"/>
      <c r="L356" s="139"/>
      <c r="M356" s="140"/>
      <c r="N356" s="140"/>
      <c r="O356" s="141"/>
    </row>
    <row r="357" spans="1:15" x14ac:dyDescent="0.2">
      <c r="A357" s="33" t="s">
        <v>19</v>
      </c>
      <c r="B357" s="31"/>
      <c r="C357" s="31"/>
      <c r="D357" s="31"/>
      <c r="E357" s="31"/>
      <c r="F357" s="31"/>
      <c r="G357" s="31"/>
      <c r="H357" s="31"/>
      <c r="I357" s="41"/>
      <c r="J357" s="41"/>
      <c r="K357" s="41"/>
      <c r="L357" s="41"/>
      <c r="M357" s="41"/>
      <c r="N357" s="41"/>
      <c r="O357" s="42" t="s">
        <v>2</v>
      </c>
    </row>
    <row r="358" spans="1:15" x14ac:dyDescent="0.2">
      <c r="A358" s="34" t="s">
        <v>1</v>
      </c>
      <c r="B358" s="28"/>
      <c r="C358" s="29" t="str">
        <f t="shared" ref="C358:N358" si="94">IF(C357&lt;&gt;"",C357-B357,"")</f>
        <v/>
      </c>
      <c r="D358" s="29" t="str">
        <f t="shared" si="94"/>
        <v/>
      </c>
      <c r="E358" s="29" t="str">
        <f t="shared" si="94"/>
        <v/>
      </c>
      <c r="F358" s="29" t="str">
        <f t="shared" si="94"/>
        <v/>
      </c>
      <c r="G358" s="29" t="str">
        <f t="shared" si="94"/>
        <v/>
      </c>
      <c r="H358" s="29" t="str">
        <f t="shared" si="94"/>
        <v/>
      </c>
      <c r="I358" s="29" t="str">
        <f t="shared" si="94"/>
        <v/>
      </c>
      <c r="J358" s="29" t="str">
        <f t="shared" si="94"/>
        <v/>
      </c>
      <c r="K358" s="29" t="str">
        <f t="shared" si="94"/>
        <v/>
      </c>
      <c r="L358" s="29" t="str">
        <f t="shared" si="94"/>
        <v/>
      </c>
      <c r="M358" s="29" t="str">
        <f t="shared" si="94"/>
        <v/>
      </c>
      <c r="N358" s="29" t="str">
        <f t="shared" si="94"/>
        <v/>
      </c>
      <c r="O358" s="35">
        <f>SUM(C358:N358)</f>
        <v>0</v>
      </c>
    </row>
    <row r="359" spans="1:15" x14ac:dyDescent="0.2">
      <c r="A359" s="36" t="s">
        <v>20</v>
      </c>
      <c r="B359" s="30"/>
      <c r="C359" s="30"/>
      <c r="D359" s="30"/>
      <c r="E359" s="30"/>
      <c r="F359" s="30"/>
      <c r="G359" s="30"/>
      <c r="H359" s="30"/>
      <c r="I359" s="30"/>
      <c r="J359" s="30"/>
      <c r="K359" s="30"/>
      <c r="L359" s="30"/>
      <c r="M359" s="30"/>
      <c r="N359" s="30"/>
      <c r="O359" s="44">
        <f>SUM(B359:N359)</f>
        <v>0</v>
      </c>
    </row>
    <row r="360" spans="1:15" ht="17.25" thickBot="1" x14ac:dyDescent="0.25">
      <c r="A360" s="37" t="s">
        <v>21</v>
      </c>
      <c r="B360" s="38" t="str">
        <f t="shared" ref="B360:N360" si="95">IF(B359&lt;&gt;"",B359*$H356,"")</f>
        <v/>
      </c>
      <c r="C360" s="38" t="str">
        <f t="shared" si="95"/>
        <v/>
      </c>
      <c r="D360" s="38" t="str">
        <f t="shared" si="95"/>
        <v/>
      </c>
      <c r="E360" s="38" t="str">
        <f t="shared" si="95"/>
        <v/>
      </c>
      <c r="F360" s="38" t="str">
        <f t="shared" si="95"/>
        <v/>
      </c>
      <c r="G360" s="38" t="str">
        <f t="shared" si="95"/>
        <v/>
      </c>
      <c r="H360" s="38" t="str">
        <f t="shared" si="95"/>
        <v/>
      </c>
      <c r="I360" s="38" t="str">
        <f t="shared" si="95"/>
        <v/>
      </c>
      <c r="J360" s="38" t="str">
        <f t="shared" si="95"/>
        <v/>
      </c>
      <c r="K360" s="38" t="str">
        <f t="shared" si="95"/>
        <v/>
      </c>
      <c r="L360" s="38" t="str">
        <f t="shared" si="95"/>
        <v/>
      </c>
      <c r="M360" s="38" t="str">
        <f t="shared" si="95"/>
        <v/>
      </c>
      <c r="N360" s="38" t="str">
        <f t="shared" si="95"/>
        <v/>
      </c>
      <c r="O360" s="43">
        <f>SUM(B360:N360)</f>
        <v>0</v>
      </c>
    </row>
    <row r="361" spans="1:15" ht="17.25" thickBot="1" x14ac:dyDescent="0.25">
      <c r="A361" s="133"/>
      <c r="B361" s="129"/>
      <c r="C361" s="129"/>
      <c r="D361" s="129"/>
      <c r="E361" s="129"/>
      <c r="F361" s="129"/>
      <c r="G361" s="129"/>
      <c r="H361" s="129"/>
      <c r="I361" s="134"/>
      <c r="J361" s="134"/>
      <c r="K361" s="134"/>
      <c r="L361" s="135"/>
      <c r="M361" s="131" t="s">
        <v>15</v>
      </c>
      <c r="N361" s="132"/>
      <c r="O361" s="49">
        <f>IF(O360&gt;0,O360/O358*365,0)</f>
        <v>0</v>
      </c>
    </row>
    <row r="362" spans="1:15" ht="18.75" thickBot="1" x14ac:dyDescent="0.25">
      <c r="A362" s="32" t="s">
        <v>79</v>
      </c>
      <c r="B362" s="136"/>
      <c r="C362" s="136"/>
      <c r="D362" s="136"/>
      <c r="E362" s="136"/>
      <c r="F362" s="137" t="s">
        <v>17</v>
      </c>
      <c r="G362" s="137"/>
      <c r="H362" s="57"/>
      <c r="I362" s="138"/>
      <c r="J362" s="139"/>
      <c r="K362" s="139"/>
      <c r="L362" s="139"/>
      <c r="M362" s="140"/>
      <c r="N362" s="140"/>
      <c r="O362" s="141"/>
    </row>
    <row r="363" spans="1:15" x14ac:dyDescent="0.2">
      <c r="A363" s="33" t="s">
        <v>19</v>
      </c>
      <c r="B363" s="31"/>
      <c r="C363" s="31"/>
      <c r="D363" s="31"/>
      <c r="E363" s="31"/>
      <c r="F363" s="31"/>
      <c r="G363" s="31"/>
      <c r="H363" s="31"/>
      <c r="I363" s="41"/>
      <c r="J363" s="41"/>
      <c r="K363" s="41"/>
      <c r="L363" s="41"/>
      <c r="M363" s="41"/>
      <c r="N363" s="41"/>
      <c r="O363" s="42" t="s">
        <v>2</v>
      </c>
    </row>
    <row r="364" spans="1:15" x14ac:dyDescent="0.2">
      <c r="A364" s="34" t="s">
        <v>1</v>
      </c>
      <c r="B364" s="28"/>
      <c r="C364" s="29" t="str">
        <f t="shared" ref="C364:N364" si="96">IF(C363&lt;&gt;"",C363-B363,"")</f>
        <v/>
      </c>
      <c r="D364" s="29" t="str">
        <f t="shared" si="96"/>
        <v/>
      </c>
      <c r="E364" s="29" t="str">
        <f t="shared" si="96"/>
        <v/>
      </c>
      <c r="F364" s="29" t="str">
        <f t="shared" si="96"/>
        <v/>
      </c>
      <c r="G364" s="29" t="str">
        <f t="shared" si="96"/>
        <v/>
      </c>
      <c r="H364" s="29" t="str">
        <f t="shared" si="96"/>
        <v/>
      </c>
      <c r="I364" s="29" t="str">
        <f t="shared" si="96"/>
        <v/>
      </c>
      <c r="J364" s="29" t="str">
        <f t="shared" si="96"/>
        <v/>
      </c>
      <c r="K364" s="29" t="str">
        <f t="shared" si="96"/>
        <v/>
      </c>
      <c r="L364" s="29" t="str">
        <f t="shared" si="96"/>
        <v/>
      </c>
      <c r="M364" s="29" t="str">
        <f t="shared" si="96"/>
        <v/>
      </c>
      <c r="N364" s="29" t="str">
        <f t="shared" si="96"/>
        <v/>
      </c>
      <c r="O364" s="35">
        <f>SUM(C364:N364)</f>
        <v>0</v>
      </c>
    </row>
    <row r="365" spans="1:15" x14ac:dyDescent="0.2">
      <c r="A365" s="36" t="s">
        <v>20</v>
      </c>
      <c r="B365" s="30"/>
      <c r="C365" s="30"/>
      <c r="D365" s="30"/>
      <c r="E365" s="30"/>
      <c r="F365" s="30"/>
      <c r="G365" s="30"/>
      <c r="H365" s="30"/>
      <c r="I365" s="30"/>
      <c r="J365" s="30"/>
      <c r="K365" s="30"/>
      <c r="L365" s="30"/>
      <c r="M365" s="30"/>
      <c r="N365" s="30"/>
      <c r="O365" s="44">
        <f>SUM(B365:N365)</f>
        <v>0</v>
      </c>
    </row>
    <row r="366" spans="1:15" ht="17.25" thickBot="1" x14ac:dyDescent="0.25">
      <c r="A366" s="37" t="s">
        <v>21</v>
      </c>
      <c r="B366" s="38" t="str">
        <f t="shared" ref="B366:N366" si="97">IF(B365&lt;&gt;"",B365*$H362,"")</f>
        <v/>
      </c>
      <c r="C366" s="38" t="str">
        <f t="shared" si="97"/>
        <v/>
      </c>
      <c r="D366" s="38" t="str">
        <f t="shared" si="97"/>
        <v/>
      </c>
      <c r="E366" s="38" t="str">
        <f t="shared" si="97"/>
        <v/>
      </c>
      <c r="F366" s="38" t="str">
        <f t="shared" si="97"/>
        <v/>
      </c>
      <c r="G366" s="38" t="str">
        <f t="shared" si="97"/>
        <v/>
      </c>
      <c r="H366" s="38" t="str">
        <f t="shared" si="97"/>
        <v/>
      </c>
      <c r="I366" s="38" t="str">
        <f t="shared" si="97"/>
        <v/>
      </c>
      <c r="J366" s="38" t="str">
        <f t="shared" si="97"/>
        <v/>
      </c>
      <c r="K366" s="38" t="str">
        <f t="shared" si="97"/>
        <v/>
      </c>
      <c r="L366" s="38" t="str">
        <f t="shared" si="97"/>
        <v/>
      </c>
      <c r="M366" s="38" t="str">
        <f t="shared" si="97"/>
        <v/>
      </c>
      <c r="N366" s="38" t="str">
        <f t="shared" si="97"/>
        <v/>
      </c>
      <c r="O366" s="43">
        <f>SUM(B366:N366)</f>
        <v>0</v>
      </c>
    </row>
    <row r="367" spans="1:15" ht="17.25" thickBot="1" x14ac:dyDescent="0.25">
      <c r="A367" s="133"/>
      <c r="B367" s="129"/>
      <c r="C367" s="129"/>
      <c r="D367" s="129"/>
      <c r="E367" s="129"/>
      <c r="F367" s="129"/>
      <c r="G367" s="129"/>
      <c r="H367" s="129"/>
      <c r="I367" s="134"/>
      <c r="J367" s="134"/>
      <c r="K367" s="134"/>
      <c r="L367" s="135"/>
      <c r="M367" s="131" t="s">
        <v>15</v>
      </c>
      <c r="N367" s="132"/>
      <c r="O367" s="49">
        <f>IF(O366&gt;0,O366/O364*365,0)</f>
        <v>0</v>
      </c>
    </row>
    <row r="368" spans="1:15" ht="18.75" thickBot="1" x14ac:dyDescent="0.25">
      <c r="A368" s="32" t="s">
        <v>80</v>
      </c>
      <c r="B368" s="136"/>
      <c r="C368" s="136"/>
      <c r="D368" s="136"/>
      <c r="E368" s="136"/>
      <c r="F368" s="137" t="s">
        <v>17</v>
      </c>
      <c r="G368" s="137"/>
      <c r="H368" s="57"/>
      <c r="I368" s="138"/>
      <c r="J368" s="139"/>
      <c r="K368" s="139"/>
      <c r="L368" s="139"/>
      <c r="M368" s="140"/>
      <c r="N368" s="140"/>
      <c r="O368" s="141"/>
    </row>
    <row r="369" spans="1:15" x14ac:dyDescent="0.2">
      <c r="A369" s="33" t="s">
        <v>19</v>
      </c>
      <c r="B369" s="31"/>
      <c r="C369" s="31"/>
      <c r="D369" s="31"/>
      <c r="E369" s="31"/>
      <c r="F369" s="31"/>
      <c r="G369" s="31"/>
      <c r="H369" s="31"/>
      <c r="I369" s="41"/>
      <c r="J369" s="41"/>
      <c r="K369" s="41"/>
      <c r="L369" s="41"/>
      <c r="M369" s="41"/>
      <c r="N369" s="41"/>
      <c r="O369" s="42" t="s">
        <v>2</v>
      </c>
    </row>
    <row r="370" spans="1:15" x14ac:dyDescent="0.2">
      <c r="A370" s="34" t="s">
        <v>1</v>
      </c>
      <c r="B370" s="28"/>
      <c r="C370" s="29" t="str">
        <f t="shared" ref="C370:N370" si="98">IF(C369&lt;&gt;"",C369-B369,"")</f>
        <v/>
      </c>
      <c r="D370" s="29" t="str">
        <f t="shared" si="98"/>
        <v/>
      </c>
      <c r="E370" s="29" t="str">
        <f t="shared" si="98"/>
        <v/>
      </c>
      <c r="F370" s="29" t="str">
        <f t="shared" si="98"/>
        <v/>
      </c>
      <c r="G370" s="29" t="str">
        <f t="shared" si="98"/>
        <v/>
      </c>
      <c r="H370" s="29" t="str">
        <f t="shared" si="98"/>
        <v/>
      </c>
      <c r="I370" s="29" t="str">
        <f t="shared" si="98"/>
        <v/>
      </c>
      <c r="J370" s="29" t="str">
        <f t="shared" si="98"/>
        <v/>
      </c>
      <c r="K370" s="29" t="str">
        <f t="shared" si="98"/>
        <v/>
      </c>
      <c r="L370" s="29" t="str">
        <f t="shared" si="98"/>
        <v/>
      </c>
      <c r="M370" s="29" t="str">
        <f t="shared" si="98"/>
        <v/>
      </c>
      <c r="N370" s="29" t="str">
        <f t="shared" si="98"/>
        <v/>
      </c>
      <c r="O370" s="35">
        <f>SUM(C370:N370)</f>
        <v>0</v>
      </c>
    </row>
    <row r="371" spans="1:15" x14ac:dyDescent="0.2">
      <c r="A371" s="36" t="s">
        <v>20</v>
      </c>
      <c r="B371" s="30"/>
      <c r="C371" s="30"/>
      <c r="D371" s="30"/>
      <c r="E371" s="30"/>
      <c r="F371" s="30"/>
      <c r="G371" s="30"/>
      <c r="H371" s="30"/>
      <c r="I371" s="30"/>
      <c r="J371" s="30"/>
      <c r="K371" s="30"/>
      <c r="L371" s="30"/>
      <c r="M371" s="30"/>
      <c r="N371" s="30"/>
      <c r="O371" s="44">
        <f>SUM(B371:N371)</f>
        <v>0</v>
      </c>
    </row>
    <row r="372" spans="1:15" ht="17.25" thickBot="1" x14ac:dyDescent="0.25">
      <c r="A372" s="37" t="s">
        <v>21</v>
      </c>
      <c r="B372" s="38" t="str">
        <f t="shared" ref="B372:N372" si="99">IF(B371&lt;&gt;"",B371*$H368,"")</f>
        <v/>
      </c>
      <c r="C372" s="38" t="str">
        <f t="shared" si="99"/>
        <v/>
      </c>
      <c r="D372" s="38" t="str">
        <f t="shared" si="99"/>
        <v/>
      </c>
      <c r="E372" s="38" t="str">
        <f t="shared" si="99"/>
        <v/>
      </c>
      <c r="F372" s="38" t="str">
        <f t="shared" si="99"/>
        <v/>
      </c>
      <c r="G372" s="38" t="str">
        <f t="shared" si="99"/>
        <v/>
      </c>
      <c r="H372" s="38" t="str">
        <f t="shared" si="99"/>
        <v/>
      </c>
      <c r="I372" s="38" t="str">
        <f t="shared" si="99"/>
        <v/>
      </c>
      <c r="J372" s="38" t="str">
        <f t="shared" si="99"/>
        <v/>
      </c>
      <c r="K372" s="38" t="str">
        <f t="shared" si="99"/>
        <v/>
      </c>
      <c r="L372" s="38" t="str">
        <f t="shared" si="99"/>
        <v/>
      </c>
      <c r="M372" s="38" t="str">
        <f t="shared" si="99"/>
        <v/>
      </c>
      <c r="N372" s="38" t="str">
        <f t="shared" si="99"/>
        <v/>
      </c>
      <c r="O372" s="43">
        <f>SUM(B372:N372)</f>
        <v>0</v>
      </c>
    </row>
    <row r="373" spans="1:15" ht="17.25" thickBot="1" x14ac:dyDescent="0.25">
      <c r="A373" s="128"/>
      <c r="B373" s="129"/>
      <c r="C373" s="129"/>
      <c r="D373" s="129"/>
      <c r="E373" s="129"/>
      <c r="F373" s="129"/>
      <c r="G373" s="129"/>
      <c r="H373" s="129"/>
      <c r="I373" s="129"/>
      <c r="J373" s="129"/>
      <c r="K373" s="129"/>
      <c r="L373" s="130"/>
      <c r="M373" s="131" t="s">
        <v>15</v>
      </c>
      <c r="N373" s="132"/>
      <c r="O373" s="49">
        <f>IF(O372&gt;0,O372/O370*365,0)</f>
        <v>0</v>
      </c>
    </row>
    <row r="374" spans="1:15" ht="21" thickBot="1" x14ac:dyDescent="0.25">
      <c r="A374" s="142"/>
      <c r="B374" s="142"/>
      <c r="C374" s="142"/>
      <c r="D374" s="142"/>
      <c r="E374" s="142"/>
      <c r="F374" s="142"/>
      <c r="G374" s="142"/>
      <c r="H374" s="142"/>
      <c r="I374" s="142"/>
      <c r="J374" s="142"/>
      <c r="K374" s="66" t="s">
        <v>5</v>
      </c>
      <c r="L374" s="66"/>
      <c r="M374" s="66"/>
      <c r="N374" s="27"/>
      <c r="O374" s="47"/>
    </row>
    <row r="375" spans="1:15" x14ac:dyDescent="0.2">
      <c r="A375" s="67" t="s">
        <v>10</v>
      </c>
      <c r="B375" s="68"/>
      <c r="C375" s="68"/>
      <c r="D375" s="68"/>
      <c r="E375" s="68"/>
      <c r="F375" s="68"/>
      <c r="G375" s="68"/>
      <c r="H375" s="68"/>
      <c r="I375" s="68"/>
      <c r="J375" s="68"/>
      <c r="K375" s="143" t="s">
        <v>11</v>
      </c>
      <c r="L375" s="144"/>
      <c r="M375" s="145"/>
    </row>
    <row r="376" spans="1:15" x14ac:dyDescent="0.2">
      <c r="A376" s="152" t="s">
        <v>13</v>
      </c>
      <c r="B376" s="153"/>
      <c r="C376" s="153"/>
      <c r="D376" s="153"/>
      <c r="E376" s="153"/>
      <c r="F376" s="77" t="s">
        <v>9</v>
      </c>
      <c r="G376" s="77"/>
      <c r="H376" s="77"/>
      <c r="I376" s="77"/>
      <c r="J376" s="77"/>
      <c r="K376" s="146"/>
      <c r="L376" s="147"/>
      <c r="M376" s="148"/>
    </row>
    <row r="377" spans="1:15" x14ac:dyDescent="0.2">
      <c r="A377" s="152"/>
      <c r="B377" s="153"/>
      <c r="C377" s="153"/>
      <c r="D377" s="153"/>
      <c r="E377" s="153"/>
      <c r="F377" s="154" t="s">
        <v>7</v>
      </c>
      <c r="G377" s="154"/>
      <c r="H377" s="154"/>
      <c r="I377" s="10" t="s">
        <v>0</v>
      </c>
      <c r="J377" s="10" t="s">
        <v>6</v>
      </c>
      <c r="K377" s="146"/>
      <c r="L377" s="147"/>
      <c r="M377" s="148"/>
    </row>
    <row r="378" spans="1:15" ht="17.25" thickBot="1" x14ac:dyDescent="0.25">
      <c r="A378" s="17" t="s">
        <v>14</v>
      </c>
      <c r="B378" s="155"/>
      <c r="C378" s="155"/>
      <c r="D378" s="155"/>
      <c r="E378" s="155"/>
      <c r="F378" s="155"/>
      <c r="G378" s="155"/>
      <c r="H378" s="155"/>
      <c r="I378" s="16"/>
      <c r="J378" s="16"/>
      <c r="K378" s="149"/>
      <c r="L378" s="150"/>
      <c r="M378" s="151"/>
    </row>
    <row r="379" spans="1:15" ht="17.25" thickBot="1" x14ac:dyDescent="0.25">
      <c r="A379" s="107"/>
      <c r="B379" s="107"/>
      <c r="C379" s="107"/>
      <c r="D379" s="107"/>
      <c r="E379" s="107"/>
      <c r="F379" s="107"/>
      <c r="G379" s="107"/>
      <c r="H379" s="107"/>
      <c r="I379" s="107"/>
      <c r="J379" s="107"/>
      <c r="K379" s="107"/>
    </row>
    <row r="380" spans="1:15" ht="18.75" thickBot="1" x14ac:dyDescent="0.25">
      <c r="A380" s="96" t="s">
        <v>82</v>
      </c>
      <c r="B380" s="97"/>
      <c r="C380" s="97"/>
      <c r="D380" s="97"/>
      <c r="E380" s="97"/>
      <c r="F380" s="98"/>
      <c r="G380" s="7"/>
      <c r="H380" s="7"/>
      <c r="I380" s="3"/>
      <c r="J380" s="3"/>
      <c r="K380" s="3"/>
      <c r="L380" s="3"/>
      <c r="M380" s="3"/>
      <c r="N380" s="3"/>
      <c r="O380" s="48"/>
    </row>
    <row r="381" spans="1:15" ht="18.75" thickBot="1" x14ac:dyDescent="0.25">
      <c r="A381" s="32" t="s">
        <v>142</v>
      </c>
      <c r="B381" s="136"/>
      <c r="C381" s="136"/>
      <c r="D381" s="136"/>
      <c r="E381" s="136"/>
      <c r="F381" s="137" t="s">
        <v>17</v>
      </c>
      <c r="G381" s="137"/>
      <c r="H381" s="56"/>
      <c r="I381" s="156"/>
      <c r="J381" s="140"/>
      <c r="K381" s="140"/>
      <c r="L381" s="140"/>
      <c r="M381" s="140"/>
      <c r="N381" s="140"/>
      <c r="O381" s="141"/>
    </row>
    <row r="382" spans="1:15" x14ac:dyDescent="0.2">
      <c r="A382" s="33" t="s">
        <v>19</v>
      </c>
      <c r="B382" s="31"/>
      <c r="C382" s="31"/>
      <c r="D382" s="31"/>
      <c r="E382" s="31"/>
      <c r="F382" s="31"/>
      <c r="G382" s="31"/>
      <c r="H382" s="31"/>
      <c r="I382" s="39"/>
      <c r="J382" s="39"/>
      <c r="K382" s="39"/>
      <c r="L382" s="39"/>
      <c r="M382" s="39"/>
      <c r="N382" s="39"/>
      <c r="O382" s="42" t="s">
        <v>2</v>
      </c>
    </row>
    <row r="383" spans="1:15" x14ac:dyDescent="0.2">
      <c r="A383" s="34" t="s">
        <v>1</v>
      </c>
      <c r="B383" s="28"/>
      <c r="C383" s="29" t="str">
        <f t="shared" ref="C383" si="100">IF(C382&lt;&gt;"",C382-B382,"")</f>
        <v/>
      </c>
      <c r="D383" s="29" t="str">
        <f t="shared" ref="D383" si="101">IF(D382&lt;&gt;"",D382-C382,"")</f>
        <v/>
      </c>
      <c r="E383" s="29" t="str">
        <f t="shared" ref="E383" si="102">IF(E382&lt;&gt;"",E382-D382,"")</f>
        <v/>
      </c>
      <c r="F383" s="29" t="str">
        <f t="shared" ref="F383" si="103">IF(F382&lt;&gt;"",F382-E382,"")</f>
        <v/>
      </c>
      <c r="G383" s="29" t="str">
        <f t="shared" ref="G383" si="104">IF(G382&lt;&gt;"",G382-F382,"")</f>
        <v/>
      </c>
      <c r="H383" s="29" t="str">
        <f t="shared" ref="H383" si="105">IF(H382&lt;&gt;"",H382-G382,"")</f>
        <v/>
      </c>
      <c r="I383" s="29" t="str">
        <f t="shared" ref="I383" si="106">IF(I382&lt;&gt;"",I382-H382,"")</f>
        <v/>
      </c>
      <c r="J383" s="29" t="str">
        <f t="shared" ref="J383" si="107">IF(J382&lt;&gt;"",J382-I382,"")</f>
        <v/>
      </c>
      <c r="K383" s="29" t="str">
        <f t="shared" ref="K383" si="108">IF(K382&lt;&gt;"",K382-J382,"")</f>
        <v/>
      </c>
      <c r="L383" s="29" t="str">
        <f t="shared" ref="L383" si="109">IF(L382&lt;&gt;"",L382-K382,"")</f>
        <v/>
      </c>
      <c r="M383" s="29" t="str">
        <f t="shared" ref="M383" si="110">IF(M382&lt;&gt;"",M382-L382,"")</f>
        <v/>
      </c>
      <c r="N383" s="29" t="str">
        <f t="shared" ref="N383" si="111">IF(N382&lt;&gt;"",N382-M382,"")</f>
        <v/>
      </c>
      <c r="O383" s="35">
        <f>SUM(C383:N383)</f>
        <v>0</v>
      </c>
    </row>
    <row r="384" spans="1:15" x14ac:dyDescent="0.2">
      <c r="A384" s="36" t="s">
        <v>20</v>
      </c>
      <c r="B384" s="30"/>
      <c r="C384" s="30"/>
      <c r="D384" s="30"/>
      <c r="E384" s="30"/>
      <c r="F384" s="30"/>
      <c r="G384" s="30"/>
      <c r="H384" s="30"/>
      <c r="I384" s="30"/>
      <c r="J384" s="30"/>
      <c r="K384" s="30"/>
      <c r="L384" s="30"/>
      <c r="M384" s="30"/>
      <c r="N384" s="30"/>
      <c r="O384" s="44">
        <f>SUM(B384:N384)</f>
        <v>0</v>
      </c>
    </row>
    <row r="385" spans="1:15" ht="17.25" thickBot="1" x14ac:dyDescent="0.25">
      <c r="A385" s="37" t="s">
        <v>21</v>
      </c>
      <c r="B385" s="38" t="str">
        <f>IF(B384&lt;&gt;"",B384*$H381,"")</f>
        <v/>
      </c>
      <c r="C385" s="38" t="str">
        <f t="shared" ref="C385:N385" si="112">IF(C384&lt;&gt;"",C384*$H381,"")</f>
        <v/>
      </c>
      <c r="D385" s="38" t="str">
        <f t="shared" si="112"/>
        <v/>
      </c>
      <c r="E385" s="38" t="str">
        <f t="shared" si="112"/>
        <v/>
      </c>
      <c r="F385" s="38" t="str">
        <f t="shared" si="112"/>
        <v/>
      </c>
      <c r="G385" s="38" t="str">
        <f t="shared" si="112"/>
        <v/>
      </c>
      <c r="H385" s="38" t="str">
        <f t="shared" si="112"/>
        <v/>
      </c>
      <c r="I385" s="38" t="str">
        <f t="shared" si="112"/>
        <v/>
      </c>
      <c r="J385" s="38" t="str">
        <f t="shared" si="112"/>
        <v/>
      </c>
      <c r="K385" s="38" t="str">
        <f t="shared" si="112"/>
        <v/>
      </c>
      <c r="L385" s="38" t="str">
        <f t="shared" si="112"/>
        <v/>
      </c>
      <c r="M385" s="38" t="str">
        <f t="shared" si="112"/>
        <v/>
      </c>
      <c r="N385" s="38" t="str">
        <f t="shared" si="112"/>
        <v/>
      </c>
      <c r="O385" s="43">
        <f>SUM(B385:N385)</f>
        <v>0</v>
      </c>
    </row>
    <row r="386" spans="1:15" ht="17.25" thickBot="1" x14ac:dyDescent="0.25">
      <c r="A386" s="133"/>
      <c r="B386" s="129"/>
      <c r="C386" s="129"/>
      <c r="D386" s="129"/>
      <c r="E386" s="129"/>
      <c r="F386" s="129"/>
      <c r="G386" s="129"/>
      <c r="H386" s="129"/>
      <c r="I386" s="134"/>
      <c r="J386" s="134"/>
      <c r="K386" s="134"/>
      <c r="L386" s="135"/>
      <c r="M386" s="131" t="s">
        <v>15</v>
      </c>
      <c r="N386" s="132"/>
      <c r="O386" s="49">
        <f>IF(O385&gt;0,O385/O383*365,0)</f>
        <v>0</v>
      </c>
    </row>
    <row r="387" spans="1:15" ht="18.75" thickBot="1" x14ac:dyDescent="0.25">
      <c r="A387" s="32" t="s">
        <v>141</v>
      </c>
      <c r="B387" s="136"/>
      <c r="C387" s="136"/>
      <c r="D387" s="136"/>
      <c r="E387" s="136"/>
      <c r="F387" s="137" t="s">
        <v>17</v>
      </c>
      <c r="G387" s="137"/>
      <c r="H387" s="57"/>
      <c r="I387" s="138"/>
      <c r="J387" s="139"/>
      <c r="K387" s="139"/>
      <c r="L387" s="139"/>
      <c r="M387" s="140"/>
      <c r="N387" s="140"/>
      <c r="O387" s="141"/>
    </row>
    <row r="388" spans="1:15" x14ac:dyDescent="0.2">
      <c r="A388" s="33" t="s">
        <v>19</v>
      </c>
      <c r="B388" s="31"/>
      <c r="C388" s="31"/>
      <c r="D388" s="31"/>
      <c r="E388" s="31"/>
      <c r="F388" s="31"/>
      <c r="G388" s="31"/>
      <c r="H388" s="31"/>
      <c r="I388" s="41"/>
      <c r="J388" s="41"/>
      <c r="K388" s="41"/>
      <c r="L388" s="41"/>
      <c r="M388" s="41"/>
      <c r="N388" s="41"/>
      <c r="O388" s="42" t="s">
        <v>2</v>
      </c>
    </row>
    <row r="389" spans="1:15" x14ac:dyDescent="0.2">
      <c r="A389" s="34" t="s">
        <v>1</v>
      </c>
      <c r="B389" s="28"/>
      <c r="C389" s="29" t="str">
        <f t="shared" ref="C389" si="113">IF(C388&lt;&gt;"",C388-B388,"")</f>
        <v/>
      </c>
      <c r="D389" s="29" t="str">
        <f t="shared" ref="D389" si="114">IF(D388&lt;&gt;"",D388-C388,"")</f>
        <v/>
      </c>
      <c r="E389" s="29" t="str">
        <f t="shared" ref="E389" si="115">IF(E388&lt;&gt;"",E388-D388,"")</f>
        <v/>
      </c>
      <c r="F389" s="29" t="str">
        <f t="shared" ref="F389" si="116">IF(F388&lt;&gt;"",F388-E388,"")</f>
        <v/>
      </c>
      <c r="G389" s="29" t="str">
        <f t="shared" ref="G389" si="117">IF(G388&lt;&gt;"",G388-F388,"")</f>
        <v/>
      </c>
      <c r="H389" s="29" t="str">
        <f t="shared" ref="H389" si="118">IF(H388&lt;&gt;"",H388-G388,"")</f>
        <v/>
      </c>
      <c r="I389" s="29" t="str">
        <f t="shared" ref="I389" si="119">IF(I388&lt;&gt;"",I388-H388,"")</f>
        <v/>
      </c>
      <c r="J389" s="29" t="str">
        <f t="shared" ref="J389" si="120">IF(J388&lt;&gt;"",J388-I388,"")</f>
        <v/>
      </c>
      <c r="K389" s="29" t="str">
        <f t="shared" ref="K389" si="121">IF(K388&lt;&gt;"",K388-J388,"")</f>
        <v/>
      </c>
      <c r="L389" s="29" t="str">
        <f t="shared" ref="L389" si="122">IF(L388&lt;&gt;"",L388-K388,"")</f>
        <v/>
      </c>
      <c r="M389" s="29" t="str">
        <f t="shared" ref="M389" si="123">IF(M388&lt;&gt;"",M388-L388,"")</f>
        <v/>
      </c>
      <c r="N389" s="29" t="str">
        <f t="shared" ref="N389" si="124">IF(N388&lt;&gt;"",N388-M388,"")</f>
        <v/>
      </c>
      <c r="O389" s="35">
        <f>SUM(C389:N389)</f>
        <v>0</v>
      </c>
    </row>
    <row r="390" spans="1:15" x14ac:dyDescent="0.2">
      <c r="A390" s="36" t="s">
        <v>20</v>
      </c>
      <c r="B390" s="30"/>
      <c r="C390" s="30"/>
      <c r="D390" s="30"/>
      <c r="E390" s="30"/>
      <c r="F390" s="30"/>
      <c r="G390" s="30"/>
      <c r="H390" s="30"/>
      <c r="I390" s="30"/>
      <c r="J390" s="30"/>
      <c r="K390" s="30"/>
      <c r="L390" s="30"/>
      <c r="M390" s="30"/>
      <c r="N390" s="30"/>
      <c r="O390" s="44">
        <f>SUM(B390:N390)</f>
        <v>0</v>
      </c>
    </row>
    <row r="391" spans="1:15" ht="17.25" thickBot="1" x14ac:dyDescent="0.25">
      <c r="A391" s="37" t="s">
        <v>21</v>
      </c>
      <c r="B391" s="38" t="str">
        <f t="shared" ref="B391:N391" si="125">IF(B390&lt;&gt;"",B390*$H387,"")</f>
        <v/>
      </c>
      <c r="C391" s="38" t="str">
        <f t="shared" si="125"/>
        <v/>
      </c>
      <c r="D391" s="38" t="str">
        <f t="shared" si="125"/>
        <v/>
      </c>
      <c r="E391" s="38" t="str">
        <f t="shared" si="125"/>
        <v/>
      </c>
      <c r="F391" s="38" t="str">
        <f t="shared" si="125"/>
        <v/>
      </c>
      <c r="G391" s="38" t="str">
        <f t="shared" si="125"/>
        <v/>
      </c>
      <c r="H391" s="38" t="str">
        <f t="shared" si="125"/>
        <v/>
      </c>
      <c r="I391" s="38" t="str">
        <f t="shared" si="125"/>
        <v/>
      </c>
      <c r="J391" s="38" t="str">
        <f t="shared" si="125"/>
        <v/>
      </c>
      <c r="K391" s="38" t="str">
        <f t="shared" si="125"/>
        <v/>
      </c>
      <c r="L391" s="38" t="str">
        <f t="shared" si="125"/>
        <v/>
      </c>
      <c r="M391" s="38" t="str">
        <f t="shared" si="125"/>
        <v/>
      </c>
      <c r="N391" s="38" t="str">
        <f t="shared" si="125"/>
        <v/>
      </c>
      <c r="O391" s="43">
        <f>SUM(B391:N391)</f>
        <v>0</v>
      </c>
    </row>
    <row r="392" spans="1:15" ht="17.25" thickBot="1" x14ac:dyDescent="0.25">
      <c r="A392" s="133"/>
      <c r="B392" s="129"/>
      <c r="C392" s="129"/>
      <c r="D392" s="129"/>
      <c r="E392" s="129"/>
      <c r="F392" s="129"/>
      <c r="G392" s="129"/>
      <c r="H392" s="129"/>
      <c r="I392" s="134"/>
      <c r="J392" s="134"/>
      <c r="K392" s="134"/>
      <c r="L392" s="135"/>
      <c r="M392" s="131" t="s">
        <v>15</v>
      </c>
      <c r="N392" s="132"/>
      <c r="O392" s="49">
        <f>IF(O391&gt;0,O391/O389*365,0)</f>
        <v>0</v>
      </c>
    </row>
    <row r="393" spans="1:15" ht="18.75" thickBot="1" x14ac:dyDescent="0.25">
      <c r="A393" s="32" t="s">
        <v>140</v>
      </c>
      <c r="B393" s="136"/>
      <c r="C393" s="136"/>
      <c r="D393" s="136"/>
      <c r="E393" s="136"/>
      <c r="F393" s="137" t="s">
        <v>17</v>
      </c>
      <c r="G393" s="137"/>
      <c r="H393" s="57"/>
      <c r="I393" s="138"/>
      <c r="J393" s="139"/>
      <c r="K393" s="139"/>
      <c r="L393" s="139"/>
      <c r="M393" s="140"/>
      <c r="N393" s="140"/>
      <c r="O393" s="141"/>
    </row>
    <row r="394" spans="1:15" x14ac:dyDescent="0.2">
      <c r="A394" s="33" t="s">
        <v>19</v>
      </c>
      <c r="B394" s="31"/>
      <c r="C394" s="31"/>
      <c r="D394" s="31"/>
      <c r="E394" s="31"/>
      <c r="F394" s="31"/>
      <c r="G394" s="31"/>
      <c r="H394" s="31"/>
      <c r="I394" s="41"/>
      <c r="J394" s="41"/>
      <c r="K394" s="41"/>
      <c r="L394" s="41"/>
      <c r="M394" s="41"/>
      <c r="N394" s="41"/>
      <c r="O394" s="42" t="s">
        <v>2</v>
      </c>
    </row>
    <row r="395" spans="1:15" x14ac:dyDescent="0.2">
      <c r="A395" s="34" t="s">
        <v>1</v>
      </c>
      <c r="B395" s="28"/>
      <c r="C395" s="29" t="str">
        <f t="shared" ref="C395" si="126">IF(C394&lt;&gt;"",C394-B394,"")</f>
        <v/>
      </c>
      <c r="D395" s="29" t="str">
        <f t="shared" ref="D395" si="127">IF(D394&lt;&gt;"",D394-C394,"")</f>
        <v/>
      </c>
      <c r="E395" s="29" t="str">
        <f t="shared" ref="E395" si="128">IF(E394&lt;&gt;"",E394-D394,"")</f>
        <v/>
      </c>
      <c r="F395" s="29" t="str">
        <f t="shared" ref="F395" si="129">IF(F394&lt;&gt;"",F394-E394,"")</f>
        <v/>
      </c>
      <c r="G395" s="29" t="str">
        <f t="shared" ref="G395" si="130">IF(G394&lt;&gt;"",G394-F394,"")</f>
        <v/>
      </c>
      <c r="H395" s="29" t="str">
        <f t="shared" ref="H395" si="131">IF(H394&lt;&gt;"",H394-G394,"")</f>
        <v/>
      </c>
      <c r="I395" s="29" t="str">
        <f t="shared" ref="I395" si="132">IF(I394&lt;&gt;"",I394-H394,"")</f>
        <v/>
      </c>
      <c r="J395" s="29" t="str">
        <f t="shared" ref="J395" si="133">IF(J394&lt;&gt;"",J394-I394,"")</f>
        <v/>
      </c>
      <c r="K395" s="29" t="str">
        <f t="shared" ref="K395" si="134">IF(K394&lt;&gt;"",K394-J394,"")</f>
        <v/>
      </c>
      <c r="L395" s="29" t="str">
        <f t="shared" ref="L395" si="135">IF(L394&lt;&gt;"",L394-K394,"")</f>
        <v/>
      </c>
      <c r="M395" s="29" t="str">
        <f t="shared" ref="M395" si="136">IF(M394&lt;&gt;"",M394-L394,"")</f>
        <v/>
      </c>
      <c r="N395" s="29" t="str">
        <f t="shared" ref="N395" si="137">IF(N394&lt;&gt;"",N394-M394,"")</f>
        <v/>
      </c>
      <c r="O395" s="35">
        <f>SUM(C395:N395)</f>
        <v>0</v>
      </c>
    </row>
    <row r="396" spans="1:15" x14ac:dyDescent="0.2">
      <c r="A396" s="36" t="s">
        <v>20</v>
      </c>
      <c r="B396" s="30"/>
      <c r="C396" s="30"/>
      <c r="D396" s="30"/>
      <c r="E396" s="30"/>
      <c r="F396" s="30"/>
      <c r="G396" s="30"/>
      <c r="H396" s="30"/>
      <c r="I396" s="30"/>
      <c r="J396" s="30"/>
      <c r="K396" s="30"/>
      <c r="L396" s="30"/>
      <c r="M396" s="30"/>
      <c r="N396" s="30"/>
      <c r="O396" s="44">
        <f>SUM(B396:N396)</f>
        <v>0</v>
      </c>
    </row>
    <row r="397" spans="1:15" ht="17.25" thickBot="1" x14ac:dyDescent="0.25">
      <c r="A397" s="37" t="s">
        <v>21</v>
      </c>
      <c r="B397" s="38" t="str">
        <f t="shared" ref="B397:N397" si="138">IF(B396&lt;&gt;"",B396*$H393,"")</f>
        <v/>
      </c>
      <c r="C397" s="38" t="str">
        <f t="shared" si="138"/>
        <v/>
      </c>
      <c r="D397" s="38" t="str">
        <f t="shared" si="138"/>
        <v/>
      </c>
      <c r="E397" s="38" t="str">
        <f t="shared" si="138"/>
        <v/>
      </c>
      <c r="F397" s="38" t="str">
        <f t="shared" si="138"/>
        <v/>
      </c>
      <c r="G397" s="38" t="str">
        <f t="shared" si="138"/>
        <v/>
      </c>
      <c r="H397" s="38" t="str">
        <f t="shared" si="138"/>
        <v/>
      </c>
      <c r="I397" s="38" t="str">
        <f t="shared" si="138"/>
        <v/>
      </c>
      <c r="J397" s="38" t="str">
        <f t="shared" si="138"/>
        <v/>
      </c>
      <c r="K397" s="38" t="str">
        <f t="shared" si="138"/>
        <v/>
      </c>
      <c r="L397" s="38" t="str">
        <f t="shared" si="138"/>
        <v/>
      </c>
      <c r="M397" s="38" t="str">
        <f t="shared" si="138"/>
        <v/>
      </c>
      <c r="N397" s="38" t="str">
        <f t="shared" si="138"/>
        <v/>
      </c>
      <c r="O397" s="43">
        <f>SUM(B397:N397)</f>
        <v>0</v>
      </c>
    </row>
    <row r="398" spans="1:15" ht="17.25" thickBot="1" x14ac:dyDescent="0.25">
      <c r="A398" s="133"/>
      <c r="B398" s="129"/>
      <c r="C398" s="129"/>
      <c r="D398" s="129"/>
      <c r="E398" s="129"/>
      <c r="F398" s="129"/>
      <c r="G398" s="129"/>
      <c r="H398" s="129"/>
      <c r="I398" s="134"/>
      <c r="J398" s="134"/>
      <c r="K398" s="134"/>
      <c r="L398" s="135"/>
      <c r="M398" s="131" t="s">
        <v>15</v>
      </c>
      <c r="N398" s="132"/>
      <c r="O398" s="49">
        <f>IF(O397&gt;0,O397/O395*365,0)</f>
        <v>0</v>
      </c>
    </row>
    <row r="399" spans="1:15" ht="18.75" thickBot="1" x14ac:dyDescent="0.25">
      <c r="A399" s="32" t="s">
        <v>139</v>
      </c>
      <c r="B399" s="136"/>
      <c r="C399" s="136"/>
      <c r="D399" s="136"/>
      <c r="E399" s="136"/>
      <c r="F399" s="137" t="s">
        <v>17</v>
      </c>
      <c r="G399" s="137"/>
      <c r="H399" s="57"/>
      <c r="I399" s="138"/>
      <c r="J399" s="139"/>
      <c r="K399" s="139"/>
      <c r="L399" s="139"/>
      <c r="M399" s="140"/>
      <c r="N399" s="140"/>
      <c r="O399" s="141"/>
    </row>
    <row r="400" spans="1:15" x14ac:dyDescent="0.2">
      <c r="A400" s="33" t="s">
        <v>19</v>
      </c>
      <c r="B400" s="31"/>
      <c r="C400" s="31"/>
      <c r="D400" s="31"/>
      <c r="E400" s="31"/>
      <c r="F400" s="31"/>
      <c r="G400" s="31"/>
      <c r="H400" s="31"/>
      <c r="I400" s="41"/>
      <c r="J400" s="41"/>
      <c r="K400" s="41"/>
      <c r="L400" s="41"/>
      <c r="M400" s="41"/>
      <c r="N400" s="41"/>
      <c r="O400" s="42" t="s">
        <v>2</v>
      </c>
    </row>
    <row r="401" spans="1:15" x14ac:dyDescent="0.2">
      <c r="A401" s="34" t="s">
        <v>1</v>
      </c>
      <c r="B401" s="28"/>
      <c r="C401" s="29" t="str">
        <f t="shared" ref="C401" si="139">IF(C400&lt;&gt;"",C400-B400,"")</f>
        <v/>
      </c>
      <c r="D401" s="29" t="str">
        <f t="shared" ref="D401" si="140">IF(D400&lt;&gt;"",D400-C400,"")</f>
        <v/>
      </c>
      <c r="E401" s="29" t="str">
        <f t="shared" ref="E401" si="141">IF(E400&lt;&gt;"",E400-D400,"")</f>
        <v/>
      </c>
      <c r="F401" s="29" t="str">
        <f t="shared" ref="F401" si="142">IF(F400&lt;&gt;"",F400-E400,"")</f>
        <v/>
      </c>
      <c r="G401" s="29" t="str">
        <f t="shared" ref="G401" si="143">IF(G400&lt;&gt;"",G400-F400,"")</f>
        <v/>
      </c>
      <c r="H401" s="29" t="str">
        <f t="shared" ref="H401" si="144">IF(H400&lt;&gt;"",H400-G400,"")</f>
        <v/>
      </c>
      <c r="I401" s="29" t="str">
        <f t="shared" ref="I401" si="145">IF(I400&lt;&gt;"",I400-H400,"")</f>
        <v/>
      </c>
      <c r="J401" s="29" t="str">
        <f t="shared" ref="J401" si="146">IF(J400&lt;&gt;"",J400-I400,"")</f>
        <v/>
      </c>
      <c r="K401" s="29" t="str">
        <f t="shared" ref="K401" si="147">IF(K400&lt;&gt;"",K400-J400,"")</f>
        <v/>
      </c>
      <c r="L401" s="29" t="str">
        <f t="shared" ref="L401" si="148">IF(L400&lt;&gt;"",L400-K400,"")</f>
        <v/>
      </c>
      <c r="M401" s="29" t="str">
        <f t="shared" ref="M401" si="149">IF(M400&lt;&gt;"",M400-L400,"")</f>
        <v/>
      </c>
      <c r="N401" s="29" t="str">
        <f t="shared" ref="N401" si="150">IF(N400&lt;&gt;"",N400-M400,"")</f>
        <v/>
      </c>
      <c r="O401" s="35">
        <f>SUM(C401:N401)</f>
        <v>0</v>
      </c>
    </row>
    <row r="402" spans="1:15" x14ac:dyDescent="0.2">
      <c r="A402" s="36" t="s">
        <v>20</v>
      </c>
      <c r="B402" s="30"/>
      <c r="C402" s="30"/>
      <c r="D402" s="30"/>
      <c r="E402" s="30"/>
      <c r="F402" s="30"/>
      <c r="G402" s="30"/>
      <c r="H402" s="30"/>
      <c r="I402" s="30"/>
      <c r="J402" s="30"/>
      <c r="K402" s="30"/>
      <c r="L402" s="30"/>
      <c r="M402" s="30"/>
      <c r="N402" s="30"/>
      <c r="O402" s="44">
        <f>SUM(B402:N402)</f>
        <v>0</v>
      </c>
    </row>
    <row r="403" spans="1:15" ht="17.25" thickBot="1" x14ac:dyDescent="0.25">
      <c r="A403" s="37" t="s">
        <v>21</v>
      </c>
      <c r="B403" s="38" t="str">
        <f t="shared" ref="B403:N403" si="151">IF(B402&lt;&gt;"",B402*$H399,"")</f>
        <v/>
      </c>
      <c r="C403" s="38" t="str">
        <f t="shared" si="151"/>
        <v/>
      </c>
      <c r="D403" s="38" t="str">
        <f t="shared" si="151"/>
        <v/>
      </c>
      <c r="E403" s="38" t="str">
        <f t="shared" si="151"/>
        <v/>
      </c>
      <c r="F403" s="38" t="str">
        <f t="shared" si="151"/>
        <v/>
      </c>
      <c r="G403" s="38" t="str">
        <f t="shared" si="151"/>
        <v/>
      </c>
      <c r="H403" s="38" t="str">
        <f t="shared" si="151"/>
        <v/>
      </c>
      <c r="I403" s="38" t="str">
        <f t="shared" si="151"/>
        <v/>
      </c>
      <c r="J403" s="38" t="str">
        <f t="shared" si="151"/>
        <v/>
      </c>
      <c r="K403" s="38" t="str">
        <f t="shared" si="151"/>
        <v/>
      </c>
      <c r="L403" s="38" t="str">
        <f t="shared" si="151"/>
        <v/>
      </c>
      <c r="M403" s="38" t="str">
        <f t="shared" si="151"/>
        <v/>
      </c>
      <c r="N403" s="38" t="str">
        <f t="shared" si="151"/>
        <v/>
      </c>
      <c r="O403" s="43">
        <f>SUM(B403:N403)</f>
        <v>0</v>
      </c>
    </row>
    <row r="404" spans="1:15" ht="17.25" thickBot="1" x14ac:dyDescent="0.25">
      <c r="A404" s="133"/>
      <c r="B404" s="129"/>
      <c r="C404" s="129"/>
      <c r="D404" s="129"/>
      <c r="E404" s="129"/>
      <c r="F404" s="129"/>
      <c r="G404" s="129"/>
      <c r="H404" s="129"/>
      <c r="I404" s="134"/>
      <c r="J404" s="134"/>
      <c r="K404" s="134"/>
      <c r="L404" s="135"/>
      <c r="M404" s="131" t="s">
        <v>15</v>
      </c>
      <c r="N404" s="132"/>
      <c r="O404" s="49">
        <f>IF(O403&gt;0,O403/O401*365,0)</f>
        <v>0</v>
      </c>
    </row>
    <row r="405" spans="1:15" ht="18.75" thickBot="1" x14ac:dyDescent="0.25">
      <c r="A405" s="32" t="s">
        <v>138</v>
      </c>
      <c r="B405" s="136"/>
      <c r="C405" s="136"/>
      <c r="D405" s="136"/>
      <c r="E405" s="136"/>
      <c r="F405" s="137" t="s">
        <v>17</v>
      </c>
      <c r="G405" s="137"/>
      <c r="H405" s="57"/>
      <c r="I405" s="138"/>
      <c r="J405" s="139"/>
      <c r="K405" s="139"/>
      <c r="L405" s="139"/>
      <c r="M405" s="140"/>
      <c r="N405" s="140"/>
      <c r="O405" s="141"/>
    </row>
    <row r="406" spans="1:15" x14ac:dyDescent="0.2">
      <c r="A406" s="33" t="s">
        <v>19</v>
      </c>
      <c r="B406" s="31"/>
      <c r="C406" s="31"/>
      <c r="D406" s="31"/>
      <c r="E406" s="31"/>
      <c r="F406" s="31"/>
      <c r="G406" s="31"/>
      <c r="H406" s="31"/>
      <c r="I406" s="41"/>
      <c r="J406" s="41"/>
      <c r="K406" s="41"/>
      <c r="L406" s="41"/>
      <c r="M406" s="41"/>
      <c r="N406" s="41"/>
      <c r="O406" s="42" t="s">
        <v>2</v>
      </c>
    </row>
    <row r="407" spans="1:15" x14ac:dyDescent="0.2">
      <c r="A407" s="34" t="s">
        <v>1</v>
      </c>
      <c r="B407" s="28"/>
      <c r="C407" s="29" t="str">
        <f t="shared" ref="C407" si="152">IF(C406&lt;&gt;"",C406-B406,"")</f>
        <v/>
      </c>
      <c r="D407" s="29" t="str">
        <f t="shared" ref="D407" si="153">IF(D406&lt;&gt;"",D406-C406,"")</f>
        <v/>
      </c>
      <c r="E407" s="29" t="str">
        <f t="shared" ref="E407" si="154">IF(E406&lt;&gt;"",E406-D406,"")</f>
        <v/>
      </c>
      <c r="F407" s="29" t="str">
        <f t="shared" ref="F407" si="155">IF(F406&lt;&gt;"",F406-E406,"")</f>
        <v/>
      </c>
      <c r="G407" s="29" t="str">
        <f t="shared" ref="G407" si="156">IF(G406&lt;&gt;"",G406-F406,"")</f>
        <v/>
      </c>
      <c r="H407" s="29" t="str">
        <f t="shared" ref="H407" si="157">IF(H406&lt;&gt;"",H406-G406,"")</f>
        <v/>
      </c>
      <c r="I407" s="29" t="str">
        <f t="shared" ref="I407" si="158">IF(I406&lt;&gt;"",I406-H406,"")</f>
        <v/>
      </c>
      <c r="J407" s="29" t="str">
        <f t="shared" ref="J407" si="159">IF(J406&lt;&gt;"",J406-I406,"")</f>
        <v/>
      </c>
      <c r="K407" s="29" t="str">
        <f t="shared" ref="K407" si="160">IF(K406&lt;&gt;"",K406-J406,"")</f>
        <v/>
      </c>
      <c r="L407" s="29" t="str">
        <f t="shared" ref="L407" si="161">IF(L406&lt;&gt;"",L406-K406,"")</f>
        <v/>
      </c>
      <c r="M407" s="29" t="str">
        <f t="shared" ref="M407" si="162">IF(M406&lt;&gt;"",M406-L406,"")</f>
        <v/>
      </c>
      <c r="N407" s="29" t="str">
        <f t="shared" ref="N407" si="163">IF(N406&lt;&gt;"",N406-M406,"")</f>
        <v/>
      </c>
      <c r="O407" s="35">
        <f>SUM(C407:N407)</f>
        <v>0</v>
      </c>
    </row>
    <row r="408" spans="1:15" x14ac:dyDescent="0.2">
      <c r="A408" s="36" t="s">
        <v>20</v>
      </c>
      <c r="B408" s="30"/>
      <c r="C408" s="30"/>
      <c r="D408" s="30"/>
      <c r="E408" s="30"/>
      <c r="F408" s="30"/>
      <c r="G408" s="30"/>
      <c r="H408" s="30"/>
      <c r="I408" s="30"/>
      <c r="J408" s="30"/>
      <c r="K408" s="30"/>
      <c r="L408" s="30"/>
      <c r="M408" s="30"/>
      <c r="N408" s="30"/>
      <c r="O408" s="44">
        <f>SUM(B408:N408)</f>
        <v>0</v>
      </c>
    </row>
    <row r="409" spans="1:15" ht="17.25" thickBot="1" x14ac:dyDescent="0.25">
      <c r="A409" s="37" t="s">
        <v>21</v>
      </c>
      <c r="B409" s="38" t="str">
        <f t="shared" ref="B409:N409" si="164">IF(B408&lt;&gt;"",B408*$H405,"")</f>
        <v/>
      </c>
      <c r="C409" s="38" t="str">
        <f t="shared" si="164"/>
        <v/>
      </c>
      <c r="D409" s="38" t="str">
        <f t="shared" si="164"/>
        <v/>
      </c>
      <c r="E409" s="38" t="str">
        <f t="shared" si="164"/>
        <v/>
      </c>
      <c r="F409" s="38" t="str">
        <f t="shared" si="164"/>
        <v/>
      </c>
      <c r="G409" s="38" t="str">
        <f t="shared" si="164"/>
        <v/>
      </c>
      <c r="H409" s="38" t="str">
        <f t="shared" si="164"/>
        <v/>
      </c>
      <c r="I409" s="38" t="str">
        <f t="shared" si="164"/>
        <v/>
      </c>
      <c r="J409" s="38" t="str">
        <f t="shared" si="164"/>
        <v/>
      </c>
      <c r="K409" s="38" t="str">
        <f t="shared" si="164"/>
        <v/>
      </c>
      <c r="L409" s="38" t="str">
        <f t="shared" si="164"/>
        <v/>
      </c>
      <c r="M409" s="38" t="str">
        <f t="shared" si="164"/>
        <v/>
      </c>
      <c r="N409" s="38" t="str">
        <f t="shared" si="164"/>
        <v/>
      </c>
      <c r="O409" s="43">
        <f>SUM(B409:N409)</f>
        <v>0</v>
      </c>
    </row>
    <row r="410" spans="1:15" ht="17.25" thickBot="1" x14ac:dyDescent="0.25">
      <c r="A410" s="128"/>
      <c r="B410" s="129"/>
      <c r="C410" s="129"/>
      <c r="D410" s="129"/>
      <c r="E410" s="129"/>
      <c r="F410" s="129"/>
      <c r="G410" s="129"/>
      <c r="H410" s="129"/>
      <c r="I410" s="129"/>
      <c r="J410" s="129"/>
      <c r="K410" s="129"/>
      <c r="L410" s="130"/>
      <c r="M410" s="131" t="s">
        <v>15</v>
      </c>
      <c r="N410" s="132"/>
      <c r="O410" s="49">
        <f>IF(O409&gt;0,O409/O407*365,0)</f>
        <v>0</v>
      </c>
    </row>
    <row r="411" spans="1:15" ht="21" thickBot="1" x14ac:dyDescent="0.25">
      <c r="A411" s="142"/>
      <c r="B411" s="142"/>
      <c r="C411" s="142"/>
      <c r="D411" s="142"/>
      <c r="E411" s="142"/>
      <c r="F411" s="142"/>
      <c r="G411" s="142"/>
      <c r="H411" s="142"/>
      <c r="I411" s="142"/>
      <c r="J411" s="142"/>
      <c r="K411" s="66" t="s">
        <v>5</v>
      </c>
      <c r="L411" s="66"/>
      <c r="M411" s="66"/>
      <c r="N411" s="27"/>
      <c r="O411" s="47"/>
    </row>
    <row r="412" spans="1:15" x14ac:dyDescent="0.2">
      <c r="A412" s="67" t="s">
        <v>10</v>
      </c>
      <c r="B412" s="68"/>
      <c r="C412" s="68"/>
      <c r="D412" s="68"/>
      <c r="E412" s="68"/>
      <c r="F412" s="68"/>
      <c r="G412" s="68"/>
      <c r="H412" s="68"/>
      <c r="I412" s="68"/>
      <c r="J412" s="68"/>
      <c r="K412" s="143" t="s">
        <v>11</v>
      </c>
      <c r="L412" s="144"/>
      <c r="M412" s="145"/>
    </row>
    <row r="413" spans="1:15" x14ac:dyDescent="0.2">
      <c r="A413" s="152" t="s">
        <v>13</v>
      </c>
      <c r="B413" s="153"/>
      <c r="C413" s="153"/>
      <c r="D413" s="153"/>
      <c r="E413" s="153"/>
      <c r="F413" s="77" t="s">
        <v>9</v>
      </c>
      <c r="G413" s="77"/>
      <c r="H413" s="77"/>
      <c r="I413" s="77"/>
      <c r="J413" s="77"/>
      <c r="K413" s="146"/>
      <c r="L413" s="147"/>
      <c r="M413" s="148"/>
    </row>
    <row r="414" spans="1:15" x14ac:dyDescent="0.2">
      <c r="A414" s="152"/>
      <c r="B414" s="153"/>
      <c r="C414" s="153"/>
      <c r="D414" s="153"/>
      <c r="E414" s="153"/>
      <c r="F414" s="154" t="s">
        <v>7</v>
      </c>
      <c r="G414" s="154"/>
      <c r="H414" s="154"/>
      <c r="I414" s="10" t="s">
        <v>0</v>
      </c>
      <c r="J414" s="10" t="s">
        <v>6</v>
      </c>
      <c r="K414" s="146"/>
      <c r="L414" s="147"/>
      <c r="M414" s="148"/>
    </row>
    <row r="415" spans="1:15" ht="17.25" thickBot="1" x14ac:dyDescent="0.25">
      <c r="A415" s="17" t="s">
        <v>14</v>
      </c>
      <c r="B415" s="155"/>
      <c r="C415" s="155"/>
      <c r="D415" s="155"/>
      <c r="E415" s="155"/>
      <c r="F415" s="155"/>
      <c r="G415" s="155"/>
      <c r="H415" s="155"/>
      <c r="I415" s="16"/>
      <c r="J415" s="16"/>
      <c r="K415" s="149"/>
      <c r="L415" s="150"/>
      <c r="M415" s="151"/>
    </row>
    <row r="416" spans="1:15" ht="17.25" thickBot="1" x14ac:dyDescent="0.25">
      <c r="A416" s="107"/>
      <c r="B416" s="107"/>
      <c r="C416" s="107"/>
      <c r="D416" s="107"/>
      <c r="E416" s="107"/>
      <c r="F416" s="107"/>
      <c r="G416" s="107"/>
      <c r="H416" s="107"/>
      <c r="I416" s="107"/>
      <c r="J416" s="107"/>
      <c r="K416" s="107"/>
    </row>
    <row r="417" spans="1:15" ht="18.75" thickBot="1" x14ac:dyDescent="0.25">
      <c r="A417" s="96" t="s">
        <v>83</v>
      </c>
      <c r="B417" s="97"/>
      <c r="C417" s="97"/>
      <c r="D417" s="97"/>
      <c r="E417" s="97"/>
      <c r="F417" s="98"/>
      <c r="G417" s="7"/>
      <c r="H417" s="7"/>
      <c r="I417" s="3"/>
      <c r="J417" s="3"/>
      <c r="K417" s="3"/>
      <c r="L417" s="3"/>
      <c r="M417" s="3"/>
      <c r="N417" s="3"/>
      <c r="O417" s="48"/>
    </row>
    <row r="418" spans="1:15" ht="18.75" thickBot="1" x14ac:dyDescent="0.25">
      <c r="A418" s="32" t="s">
        <v>137</v>
      </c>
      <c r="B418" s="136"/>
      <c r="C418" s="136"/>
      <c r="D418" s="136"/>
      <c r="E418" s="136"/>
      <c r="F418" s="137" t="s">
        <v>17</v>
      </c>
      <c r="G418" s="137"/>
      <c r="H418" s="56"/>
      <c r="I418" s="156"/>
      <c r="J418" s="140"/>
      <c r="K418" s="140"/>
      <c r="L418" s="140"/>
      <c r="M418" s="140"/>
      <c r="N418" s="140"/>
      <c r="O418" s="141"/>
    </row>
    <row r="419" spans="1:15" x14ac:dyDescent="0.2">
      <c r="A419" s="33" t="s">
        <v>19</v>
      </c>
      <c r="B419" s="31"/>
      <c r="C419" s="31"/>
      <c r="D419" s="31"/>
      <c r="E419" s="31"/>
      <c r="F419" s="31"/>
      <c r="G419" s="31"/>
      <c r="H419" s="31"/>
      <c r="I419" s="39"/>
      <c r="J419" s="39"/>
      <c r="K419" s="39"/>
      <c r="L419" s="39"/>
      <c r="M419" s="39"/>
      <c r="N419" s="39"/>
      <c r="O419" s="42" t="s">
        <v>2</v>
      </c>
    </row>
    <row r="420" spans="1:15" x14ac:dyDescent="0.2">
      <c r="A420" s="34" t="s">
        <v>1</v>
      </c>
      <c r="B420" s="28"/>
      <c r="C420" s="29" t="str">
        <f t="shared" ref="C420" si="165">IF(C419&lt;&gt;"",C419-B419,"")</f>
        <v/>
      </c>
      <c r="D420" s="29" t="str">
        <f t="shared" ref="D420" si="166">IF(D419&lt;&gt;"",D419-C419,"")</f>
        <v/>
      </c>
      <c r="E420" s="29" t="str">
        <f t="shared" ref="E420" si="167">IF(E419&lt;&gt;"",E419-D419,"")</f>
        <v/>
      </c>
      <c r="F420" s="29" t="str">
        <f t="shared" ref="F420" si="168">IF(F419&lt;&gt;"",F419-E419,"")</f>
        <v/>
      </c>
      <c r="G420" s="29" t="str">
        <f t="shared" ref="G420" si="169">IF(G419&lt;&gt;"",G419-F419,"")</f>
        <v/>
      </c>
      <c r="H420" s="29" t="str">
        <f t="shared" ref="H420" si="170">IF(H419&lt;&gt;"",H419-G419,"")</f>
        <v/>
      </c>
      <c r="I420" s="29" t="str">
        <f t="shared" ref="I420" si="171">IF(I419&lt;&gt;"",I419-H419,"")</f>
        <v/>
      </c>
      <c r="J420" s="29" t="str">
        <f t="shared" ref="J420" si="172">IF(J419&lt;&gt;"",J419-I419,"")</f>
        <v/>
      </c>
      <c r="K420" s="29" t="str">
        <f t="shared" ref="K420" si="173">IF(K419&lt;&gt;"",K419-J419,"")</f>
        <v/>
      </c>
      <c r="L420" s="29" t="str">
        <f t="shared" ref="L420" si="174">IF(L419&lt;&gt;"",L419-K419,"")</f>
        <v/>
      </c>
      <c r="M420" s="29" t="str">
        <f t="shared" ref="M420" si="175">IF(M419&lt;&gt;"",M419-L419,"")</f>
        <v/>
      </c>
      <c r="N420" s="29" t="str">
        <f t="shared" ref="N420" si="176">IF(N419&lt;&gt;"",N419-M419,"")</f>
        <v/>
      </c>
      <c r="O420" s="35">
        <f>SUM(C420:N420)</f>
        <v>0</v>
      </c>
    </row>
    <row r="421" spans="1:15" x14ac:dyDescent="0.2">
      <c r="A421" s="36" t="s">
        <v>20</v>
      </c>
      <c r="B421" s="30"/>
      <c r="C421" s="30"/>
      <c r="D421" s="30"/>
      <c r="E421" s="30"/>
      <c r="F421" s="30"/>
      <c r="G421" s="30"/>
      <c r="H421" s="30"/>
      <c r="I421" s="30"/>
      <c r="J421" s="30"/>
      <c r="K421" s="30"/>
      <c r="L421" s="30"/>
      <c r="M421" s="30"/>
      <c r="N421" s="30"/>
      <c r="O421" s="44">
        <f>SUM(B421:N421)</f>
        <v>0</v>
      </c>
    </row>
    <row r="422" spans="1:15" ht="17.25" thickBot="1" x14ac:dyDescent="0.25">
      <c r="A422" s="37" t="s">
        <v>21</v>
      </c>
      <c r="B422" s="38" t="str">
        <f>IF(B421&lt;&gt;"",B421*$H418,"")</f>
        <v/>
      </c>
      <c r="C422" s="38" t="str">
        <f t="shared" ref="C422:N422" si="177">IF(C421&lt;&gt;"",C421*$H418,"")</f>
        <v/>
      </c>
      <c r="D422" s="38" t="str">
        <f t="shared" si="177"/>
        <v/>
      </c>
      <c r="E422" s="38" t="str">
        <f t="shared" si="177"/>
        <v/>
      </c>
      <c r="F422" s="38" t="str">
        <f t="shared" si="177"/>
        <v/>
      </c>
      <c r="G422" s="38" t="str">
        <f t="shared" si="177"/>
        <v/>
      </c>
      <c r="H422" s="38" t="str">
        <f t="shared" si="177"/>
        <v/>
      </c>
      <c r="I422" s="38" t="str">
        <f t="shared" si="177"/>
        <v/>
      </c>
      <c r="J422" s="38" t="str">
        <f t="shared" si="177"/>
        <v/>
      </c>
      <c r="K422" s="38" t="str">
        <f t="shared" si="177"/>
        <v/>
      </c>
      <c r="L422" s="38" t="str">
        <f t="shared" si="177"/>
        <v/>
      </c>
      <c r="M422" s="38" t="str">
        <f t="shared" si="177"/>
        <v/>
      </c>
      <c r="N422" s="38" t="str">
        <f t="shared" si="177"/>
        <v/>
      </c>
      <c r="O422" s="43">
        <f>SUM(B422:N422)</f>
        <v>0</v>
      </c>
    </row>
    <row r="423" spans="1:15" ht="17.25" thickBot="1" x14ac:dyDescent="0.25">
      <c r="A423" s="133"/>
      <c r="B423" s="129"/>
      <c r="C423" s="129"/>
      <c r="D423" s="129"/>
      <c r="E423" s="129"/>
      <c r="F423" s="129"/>
      <c r="G423" s="129"/>
      <c r="H423" s="129"/>
      <c r="I423" s="134"/>
      <c r="J423" s="134"/>
      <c r="K423" s="134"/>
      <c r="L423" s="135"/>
      <c r="M423" s="131" t="s">
        <v>15</v>
      </c>
      <c r="N423" s="132"/>
      <c r="O423" s="49">
        <f>IF(O422&gt;0,O422/O420*365,0)</f>
        <v>0</v>
      </c>
    </row>
    <row r="424" spans="1:15" ht="18.75" thickBot="1" x14ac:dyDescent="0.25">
      <c r="A424" s="32" t="s">
        <v>136</v>
      </c>
      <c r="B424" s="136"/>
      <c r="C424" s="136"/>
      <c r="D424" s="136"/>
      <c r="E424" s="136"/>
      <c r="F424" s="137" t="s">
        <v>17</v>
      </c>
      <c r="G424" s="137"/>
      <c r="H424" s="57"/>
      <c r="I424" s="138"/>
      <c r="J424" s="139"/>
      <c r="K424" s="139"/>
      <c r="L424" s="139"/>
      <c r="M424" s="140"/>
      <c r="N424" s="140"/>
      <c r="O424" s="141"/>
    </row>
    <row r="425" spans="1:15" x14ac:dyDescent="0.2">
      <c r="A425" s="33" t="s">
        <v>19</v>
      </c>
      <c r="B425" s="31"/>
      <c r="C425" s="31"/>
      <c r="D425" s="31"/>
      <c r="E425" s="31"/>
      <c r="F425" s="31"/>
      <c r="G425" s="31"/>
      <c r="H425" s="31"/>
      <c r="I425" s="41"/>
      <c r="J425" s="41"/>
      <c r="K425" s="41"/>
      <c r="L425" s="41"/>
      <c r="M425" s="41"/>
      <c r="N425" s="41"/>
      <c r="O425" s="42" t="s">
        <v>2</v>
      </c>
    </row>
    <row r="426" spans="1:15" x14ac:dyDescent="0.2">
      <c r="A426" s="34" t="s">
        <v>1</v>
      </c>
      <c r="B426" s="28"/>
      <c r="C426" s="29" t="str">
        <f t="shared" ref="C426" si="178">IF(C425&lt;&gt;"",C425-B425,"")</f>
        <v/>
      </c>
      <c r="D426" s="29" t="str">
        <f t="shared" ref="D426" si="179">IF(D425&lt;&gt;"",D425-C425,"")</f>
        <v/>
      </c>
      <c r="E426" s="29" t="str">
        <f t="shared" ref="E426" si="180">IF(E425&lt;&gt;"",E425-D425,"")</f>
        <v/>
      </c>
      <c r="F426" s="29" t="str">
        <f t="shared" ref="F426" si="181">IF(F425&lt;&gt;"",F425-E425,"")</f>
        <v/>
      </c>
      <c r="G426" s="29" t="str">
        <f t="shared" ref="G426" si="182">IF(G425&lt;&gt;"",G425-F425,"")</f>
        <v/>
      </c>
      <c r="H426" s="29" t="str">
        <f t="shared" ref="H426" si="183">IF(H425&lt;&gt;"",H425-G425,"")</f>
        <v/>
      </c>
      <c r="I426" s="29" t="str">
        <f t="shared" ref="I426" si="184">IF(I425&lt;&gt;"",I425-H425,"")</f>
        <v/>
      </c>
      <c r="J426" s="29" t="str">
        <f t="shared" ref="J426" si="185">IF(J425&lt;&gt;"",J425-I425,"")</f>
        <v/>
      </c>
      <c r="K426" s="29" t="str">
        <f t="shared" ref="K426" si="186">IF(K425&lt;&gt;"",K425-J425,"")</f>
        <v/>
      </c>
      <c r="L426" s="29" t="str">
        <f t="shared" ref="L426" si="187">IF(L425&lt;&gt;"",L425-K425,"")</f>
        <v/>
      </c>
      <c r="M426" s="29" t="str">
        <f t="shared" ref="M426" si="188">IF(M425&lt;&gt;"",M425-L425,"")</f>
        <v/>
      </c>
      <c r="N426" s="29" t="str">
        <f t="shared" ref="N426" si="189">IF(N425&lt;&gt;"",N425-M425,"")</f>
        <v/>
      </c>
      <c r="O426" s="35">
        <f>SUM(C426:N426)</f>
        <v>0</v>
      </c>
    </row>
    <row r="427" spans="1:15" x14ac:dyDescent="0.2">
      <c r="A427" s="36" t="s">
        <v>20</v>
      </c>
      <c r="B427" s="30"/>
      <c r="C427" s="30"/>
      <c r="D427" s="30"/>
      <c r="E427" s="30"/>
      <c r="F427" s="30"/>
      <c r="G427" s="30"/>
      <c r="H427" s="30"/>
      <c r="I427" s="30"/>
      <c r="J427" s="30"/>
      <c r="K427" s="30"/>
      <c r="L427" s="30"/>
      <c r="M427" s="30"/>
      <c r="N427" s="30"/>
      <c r="O427" s="44">
        <f>SUM(B427:N427)</f>
        <v>0</v>
      </c>
    </row>
    <row r="428" spans="1:15" ht="17.25" thickBot="1" x14ac:dyDescent="0.25">
      <c r="A428" s="37" t="s">
        <v>21</v>
      </c>
      <c r="B428" s="38" t="str">
        <f t="shared" ref="B428:N428" si="190">IF(B427&lt;&gt;"",B427*$H424,"")</f>
        <v/>
      </c>
      <c r="C428" s="38" t="str">
        <f t="shared" si="190"/>
        <v/>
      </c>
      <c r="D428" s="38" t="str">
        <f t="shared" si="190"/>
        <v/>
      </c>
      <c r="E428" s="38" t="str">
        <f t="shared" si="190"/>
        <v/>
      </c>
      <c r="F428" s="38" t="str">
        <f t="shared" si="190"/>
        <v/>
      </c>
      <c r="G428" s="38" t="str">
        <f t="shared" si="190"/>
        <v/>
      </c>
      <c r="H428" s="38" t="str">
        <f t="shared" si="190"/>
        <v/>
      </c>
      <c r="I428" s="38" t="str">
        <f t="shared" si="190"/>
        <v/>
      </c>
      <c r="J428" s="38" t="str">
        <f t="shared" si="190"/>
        <v/>
      </c>
      <c r="K428" s="38" t="str">
        <f t="shared" si="190"/>
        <v/>
      </c>
      <c r="L428" s="38" t="str">
        <f t="shared" si="190"/>
        <v/>
      </c>
      <c r="M428" s="38" t="str">
        <f t="shared" si="190"/>
        <v/>
      </c>
      <c r="N428" s="38" t="str">
        <f t="shared" si="190"/>
        <v/>
      </c>
      <c r="O428" s="43">
        <f>SUM(B428:N428)</f>
        <v>0</v>
      </c>
    </row>
    <row r="429" spans="1:15" ht="17.25" thickBot="1" x14ac:dyDescent="0.25">
      <c r="A429" s="133"/>
      <c r="B429" s="129"/>
      <c r="C429" s="129"/>
      <c r="D429" s="129"/>
      <c r="E429" s="129"/>
      <c r="F429" s="129"/>
      <c r="G429" s="129"/>
      <c r="H429" s="129"/>
      <c r="I429" s="134"/>
      <c r="J429" s="134"/>
      <c r="K429" s="134"/>
      <c r="L429" s="135"/>
      <c r="M429" s="131" t="s">
        <v>15</v>
      </c>
      <c r="N429" s="132"/>
      <c r="O429" s="49">
        <f>IF(O428&gt;0,O428/O426*365,0)</f>
        <v>0</v>
      </c>
    </row>
    <row r="430" spans="1:15" ht="18.75" thickBot="1" x14ac:dyDescent="0.25">
      <c r="A430" s="32" t="s">
        <v>135</v>
      </c>
      <c r="B430" s="136"/>
      <c r="C430" s="136"/>
      <c r="D430" s="136"/>
      <c r="E430" s="136"/>
      <c r="F430" s="137" t="s">
        <v>17</v>
      </c>
      <c r="G430" s="137"/>
      <c r="H430" s="57"/>
      <c r="I430" s="138"/>
      <c r="J430" s="139"/>
      <c r="K430" s="139"/>
      <c r="L430" s="139"/>
      <c r="M430" s="140"/>
      <c r="N430" s="140"/>
      <c r="O430" s="141"/>
    </row>
    <row r="431" spans="1:15" x14ac:dyDescent="0.2">
      <c r="A431" s="33" t="s">
        <v>19</v>
      </c>
      <c r="B431" s="31"/>
      <c r="C431" s="31"/>
      <c r="D431" s="31"/>
      <c r="E431" s="31"/>
      <c r="F431" s="31"/>
      <c r="G431" s="31"/>
      <c r="H431" s="31"/>
      <c r="I431" s="41"/>
      <c r="J431" s="41"/>
      <c r="K431" s="41"/>
      <c r="L431" s="41"/>
      <c r="M431" s="41"/>
      <c r="N431" s="41"/>
      <c r="O431" s="42" t="s">
        <v>2</v>
      </c>
    </row>
    <row r="432" spans="1:15" x14ac:dyDescent="0.2">
      <c r="A432" s="34" t="s">
        <v>1</v>
      </c>
      <c r="B432" s="28"/>
      <c r="C432" s="29" t="str">
        <f t="shared" ref="C432" si="191">IF(C431&lt;&gt;"",C431-B431,"")</f>
        <v/>
      </c>
      <c r="D432" s="29" t="str">
        <f t="shared" ref="D432" si="192">IF(D431&lt;&gt;"",D431-C431,"")</f>
        <v/>
      </c>
      <c r="E432" s="29" t="str">
        <f t="shared" ref="E432" si="193">IF(E431&lt;&gt;"",E431-D431,"")</f>
        <v/>
      </c>
      <c r="F432" s="29" t="str">
        <f t="shared" ref="F432" si="194">IF(F431&lt;&gt;"",F431-E431,"")</f>
        <v/>
      </c>
      <c r="G432" s="29" t="str">
        <f t="shared" ref="G432" si="195">IF(G431&lt;&gt;"",G431-F431,"")</f>
        <v/>
      </c>
      <c r="H432" s="29" t="str">
        <f t="shared" ref="H432" si="196">IF(H431&lt;&gt;"",H431-G431,"")</f>
        <v/>
      </c>
      <c r="I432" s="29" t="str">
        <f t="shared" ref="I432" si="197">IF(I431&lt;&gt;"",I431-H431,"")</f>
        <v/>
      </c>
      <c r="J432" s="29" t="str">
        <f t="shared" ref="J432" si="198">IF(J431&lt;&gt;"",J431-I431,"")</f>
        <v/>
      </c>
      <c r="K432" s="29" t="str">
        <f t="shared" ref="K432" si="199">IF(K431&lt;&gt;"",K431-J431,"")</f>
        <v/>
      </c>
      <c r="L432" s="29" t="str">
        <f t="shared" ref="L432" si="200">IF(L431&lt;&gt;"",L431-K431,"")</f>
        <v/>
      </c>
      <c r="M432" s="29" t="str">
        <f t="shared" ref="M432" si="201">IF(M431&lt;&gt;"",M431-L431,"")</f>
        <v/>
      </c>
      <c r="N432" s="29" t="str">
        <f t="shared" ref="N432" si="202">IF(N431&lt;&gt;"",N431-M431,"")</f>
        <v/>
      </c>
      <c r="O432" s="35">
        <f>SUM(C432:N432)</f>
        <v>0</v>
      </c>
    </row>
    <row r="433" spans="1:15" x14ac:dyDescent="0.2">
      <c r="A433" s="36" t="s">
        <v>20</v>
      </c>
      <c r="B433" s="30"/>
      <c r="C433" s="30"/>
      <c r="D433" s="30"/>
      <c r="E433" s="30"/>
      <c r="F433" s="30"/>
      <c r="G433" s="30"/>
      <c r="H433" s="30"/>
      <c r="I433" s="30"/>
      <c r="J433" s="30"/>
      <c r="K433" s="30"/>
      <c r="L433" s="30"/>
      <c r="M433" s="30"/>
      <c r="N433" s="30"/>
      <c r="O433" s="44">
        <f>SUM(B433:N433)</f>
        <v>0</v>
      </c>
    </row>
    <row r="434" spans="1:15" ht="17.25" thickBot="1" x14ac:dyDescent="0.25">
      <c r="A434" s="37" t="s">
        <v>21</v>
      </c>
      <c r="B434" s="38" t="str">
        <f t="shared" ref="B434:N434" si="203">IF(B433&lt;&gt;"",B433*$H430,"")</f>
        <v/>
      </c>
      <c r="C434" s="38" t="str">
        <f t="shared" si="203"/>
        <v/>
      </c>
      <c r="D434" s="38" t="str">
        <f t="shared" si="203"/>
        <v/>
      </c>
      <c r="E434" s="38" t="str">
        <f t="shared" si="203"/>
        <v/>
      </c>
      <c r="F434" s="38" t="str">
        <f t="shared" si="203"/>
        <v/>
      </c>
      <c r="G434" s="38" t="str">
        <f t="shared" si="203"/>
        <v/>
      </c>
      <c r="H434" s="38" t="str">
        <f t="shared" si="203"/>
        <v/>
      </c>
      <c r="I434" s="38" t="str">
        <f t="shared" si="203"/>
        <v/>
      </c>
      <c r="J434" s="38" t="str">
        <f t="shared" si="203"/>
        <v/>
      </c>
      <c r="K434" s="38" t="str">
        <f t="shared" si="203"/>
        <v/>
      </c>
      <c r="L434" s="38" t="str">
        <f t="shared" si="203"/>
        <v/>
      </c>
      <c r="M434" s="38" t="str">
        <f t="shared" si="203"/>
        <v/>
      </c>
      <c r="N434" s="38" t="str">
        <f t="shared" si="203"/>
        <v/>
      </c>
      <c r="O434" s="43">
        <f>SUM(B434:N434)</f>
        <v>0</v>
      </c>
    </row>
    <row r="435" spans="1:15" ht="17.25" thickBot="1" x14ac:dyDescent="0.25">
      <c r="A435" s="133"/>
      <c r="B435" s="129"/>
      <c r="C435" s="129"/>
      <c r="D435" s="129"/>
      <c r="E435" s="129"/>
      <c r="F435" s="129"/>
      <c r="G435" s="129"/>
      <c r="H435" s="129"/>
      <c r="I435" s="134"/>
      <c r="J435" s="134"/>
      <c r="K435" s="134"/>
      <c r="L435" s="135"/>
      <c r="M435" s="131" t="s">
        <v>15</v>
      </c>
      <c r="N435" s="132"/>
      <c r="O435" s="49">
        <f>IF(O434&gt;0,O434/O432*365,0)</f>
        <v>0</v>
      </c>
    </row>
    <row r="436" spans="1:15" ht="18.75" thickBot="1" x14ac:dyDescent="0.25">
      <c r="A436" s="32" t="s">
        <v>134</v>
      </c>
      <c r="B436" s="136"/>
      <c r="C436" s="136"/>
      <c r="D436" s="136"/>
      <c r="E436" s="136"/>
      <c r="F436" s="137" t="s">
        <v>17</v>
      </c>
      <c r="G436" s="137"/>
      <c r="H436" s="57"/>
      <c r="I436" s="138"/>
      <c r="J436" s="139"/>
      <c r="K436" s="139"/>
      <c r="L436" s="139"/>
      <c r="M436" s="140"/>
      <c r="N436" s="140"/>
      <c r="O436" s="141"/>
    </row>
    <row r="437" spans="1:15" x14ac:dyDescent="0.2">
      <c r="A437" s="33" t="s">
        <v>19</v>
      </c>
      <c r="B437" s="31"/>
      <c r="C437" s="31"/>
      <c r="D437" s="31"/>
      <c r="E437" s="31"/>
      <c r="F437" s="31"/>
      <c r="G437" s="31"/>
      <c r="H437" s="31"/>
      <c r="I437" s="41"/>
      <c r="J437" s="41"/>
      <c r="K437" s="41"/>
      <c r="L437" s="41"/>
      <c r="M437" s="41"/>
      <c r="N437" s="41"/>
      <c r="O437" s="42" t="s">
        <v>2</v>
      </c>
    </row>
    <row r="438" spans="1:15" x14ac:dyDescent="0.2">
      <c r="A438" s="34" t="s">
        <v>1</v>
      </c>
      <c r="B438" s="28"/>
      <c r="C438" s="29" t="str">
        <f t="shared" ref="C438" si="204">IF(C437&lt;&gt;"",C437-B437,"")</f>
        <v/>
      </c>
      <c r="D438" s="29" t="str">
        <f t="shared" ref="D438" si="205">IF(D437&lt;&gt;"",D437-C437,"")</f>
        <v/>
      </c>
      <c r="E438" s="29" t="str">
        <f t="shared" ref="E438" si="206">IF(E437&lt;&gt;"",E437-D437,"")</f>
        <v/>
      </c>
      <c r="F438" s="29" t="str">
        <f t="shared" ref="F438" si="207">IF(F437&lt;&gt;"",F437-E437,"")</f>
        <v/>
      </c>
      <c r="G438" s="29" t="str">
        <f t="shared" ref="G438" si="208">IF(G437&lt;&gt;"",G437-F437,"")</f>
        <v/>
      </c>
      <c r="H438" s="29" t="str">
        <f t="shared" ref="H438" si="209">IF(H437&lt;&gt;"",H437-G437,"")</f>
        <v/>
      </c>
      <c r="I438" s="29" t="str">
        <f t="shared" ref="I438" si="210">IF(I437&lt;&gt;"",I437-H437,"")</f>
        <v/>
      </c>
      <c r="J438" s="29" t="str">
        <f t="shared" ref="J438" si="211">IF(J437&lt;&gt;"",J437-I437,"")</f>
        <v/>
      </c>
      <c r="K438" s="29" t="str">
        <f t="shared" ref="K438" si="212">IF(K437&lt;&gt;"",K437-J437,"")</f>
        <v/>
      </c>
      <c r="L438" s="29" t="str">
        <f t="shared" ref="L438" si="213">IF(L437&lt;&gt;"",L437-K437,"")</f>
        <v/>
      </c>
      <c r="M438" s="29" t="str">
        <f t="shared" ref="M438" si="214">IF(M437&lt;&gt;"",M437-L437,"")</f>
        <v/>
      </c>
      <c r="N438" s="29" t="str">
        <f t="shared" ref="N438" si="215">IF(N437&lt;&gt;"",N437-M437,"")</f>
        <v/>
      </c>
      <c r="O438" s="35">
        <f>SUM(C438:N438)</f>
        <v>0</v>
      </c>
    </row>
    <row r="439" spans="1:15" x14ac:dyDescent="0.2">
      <c r="A439" s="36" t="s">
        <v>20</v>
      </c>
      <c r="B439" s="30"/>
      <c r="C439" s="30"/>
      <c r="D439" s="30"/>
      <c r="E439" s="30"/>
      <c r="F439" s="30"/>
      <c r="G439" s="30"/>
      <c r="H439" s="30"/>
      <c r="I439" s="30"/>
      <c r="J439" s="30"/>
      <c r="K439" s="30"/>
      <c r="L439" s="30"/>
      <c r="M439" s="30"/>
      <c r="N439" s="30"/>
      <c r="O439" s="44">
        <f>SUM(B439:N439)</f>
        <v>0</v>
      </c>
    </row>
    <row r="440" spans="1:15" ht="17.25" thickBot="1" x14ac:dyDescent="0.25">
      <c r="A440" s="37" t="s">
        <v>21</v>
      </c>
      <c r="B440" s="38" t="str">
        <f t="shared" ref="B440:N440" si="216">IF(B439&lt;&gt;"",B439*$H436,"")</f>
        <v/>
      </c>
      <c r="C440" s="38" t="str">
        <f t="shared" si="216"/>
        <v/>
      </c>
      <c r="D440" s="38" t="str">
        <f t="shared" si="216"/>
        <v/>
      </c>
      <c r="E440" s="38" t="str">
        <f t="shared" si="216"/>
        <v/>
      </c>
      <c r="F440" s="38" t="str">
        <f t="shared" si="216"/>
        <v/>
      </c>
      <c r="G440" s="38" t="str">
        <f t="shared" si="216"/>
        <v/>
      </c>
      <c r="H440" s="38" t="str">
        <f t="shared" si="216"/>
        <v/>
      </c>
      <c r="I440" s="38" t="str">
        <f t="shared" si="216"/>
        <v/>
      </c>
      <c r="J440" s="38" t="str">
        <f t="shared" si="216"/>
        <v/>
      </c>
      <c r="K440" s="38" t="str">
        <f t="shared" si="216"/>
        <v/>
      </c>
      <c r="L440" s="38" t="str">
        <f t="shared" si="216"/>
        <v/>
      </c>
      <c r="M440" s="38" t="str">
        <f t="shared" si="216"/>
        <v/>
      </c>
      <c r="N440" s="38" t="str">
        <f t="shared" si="216"/>
        <v/>
      </c>
      <c r="O440" s="43">
        <f>SUM(B440:N440)</f>
        <v>0</v>
      </c>
    </row>
    <row r="441" spans="1:15" ht="17.25" thickBot="1" x14ac:dyDescent="0.25">
      <c r="A441" s="133"/>
      <c r="B441" s="129"/>
      <c r="C441" s="129"/>
      <c r="D441" s="129"/>
      <c r="E441" s="129"/>
      <c r="F441" s="129"/>
      <c r="G441" s="129"/>
      <c r="H441" s="129"/>
      <c r="I441" s="134"/>
      <c r="J441" s="134"/>
      <c r="K441" s="134"/>
      <c r="L441" s="135"/>
      <c r="M441" s="131" t="s">
        <v>15</v>
      </c>
      <c r="N441" s="132"/>
      <c r="O441" s="49">
        <f>IF(O440&gt;0,O440/O438*365,0)</f>
        <v>0</v>
      </c>
    </row>
    <row r="442" spans="1:15" ht="18.75" thickBot="1" x14ac:dyDescent="0.25">
      <c r="A442" s="32" t="s">
        <v>133</v>
      </c>
      <c r="B442" s="136"/>
      <c r="C442" s="136"/>
      <c r="D442" s="136"/>
      <c r="E442" s="136"/>
      <c r="F442" s="137" t="s">
        <v>17</v>
      </c>
      <c r="G442" s="137"/>
      <c r="H442" s="57"/>
      <c r="I442" s="138"/>
      <c r="J442" s="139"/>
      <c r="K442" s="139"/>
      <c r="L442" s="139"/>
      <c r="M442" s="140"/>
      <c r="N442" s="140"/>
      <c r="O442" s="141"/>
    </row>
    <row r="443" spans="1:15" x14ac:dyDescent="0.2">
      <c r="A443" s="33" t="s">
        <v>19</v>
      </c>
      <c r="B443" s="31"/>
      <c r="C443" s="31"/>
      <c r="D443" s="31"/>
      <c r="E443" s="31"/>
      <c r="F443" s="31"/>
      <c r="G443" s="31"/>
      <c r="H443" s="31"/>
      <c r="I443" s="41"/>
      <c r="J443" s="41"/>
      <c r="K443" s="41"/>
      <c r="L443" s="41"/>
      <c r="M443" s="41"/>
      <c r="N443" s="41"/>
      <c r="O443" s="42" t="s">
        <v>2</v>
      </c>
    </row>
    <row r="444" spans="1:15" x14ac:dyDescent="0.2">
      <c r="A444" s="34" t="s">
        <v>1</v>
      </c>
      <c r="B444" s="28"/>
      <c r="C444" s="29" t="str">
        <f t="shared" ref="C444" si="217">IF(C443&lt;&gt;"",C443-B443,"")</f>
        <v/>
      </c>
      <c r="D444" s="29" t="str">
        <f t="shared" ref="D444" si="218">IF(D443&lt;&gt;"",D443-C443,"")</f>
        <v/>
      </c>
      <c r="E444" s="29" t="str">
        <f t="shared" ref="E444" si="219">IF(E443&lt;&gt;"",E443-D443,"")</f>
        <v/>
      </c>
      <c r="F444" s="29" t="str">
        <f t="shared" ref="F444" si="220">IF(F443&lt;&gt;"",F443-E443,"")</f>
        <v/>
      </c>
      <c r="G444" s="29" t="str">
        <f t="shared" ref="G444" si="221">IF(G443&lt;&gt;"",G443-F443,"")</f>
        <v/>
      </c>
      <c r="H444" s="29" t="str">
        <f t="shared" ref="H444" si="222">IF(H443&lt;&gt;"",H443-G443,"")</f>
        <v/>
      </c>
      <c r="I444" s="29" t="str">
        <f t="shared" ref="I444" si="223">IF(I443&lt;&gt;"",I443-H443,"")</f>
        <v/>
      </c>
      <c r="J444" s="29" t="str">
        <f t="shared" ref="J444" si="224">IF(J443&lt;&gt;"",J443-I443,"")</f>
        <v/>
      </c>
      <c r="K444" s="29" t="str">
        <f t="shared" ref="K444" si="225">IF(K443&lt;&gt;"",K443-J443,"")</f>
        <v/>
      </c>
      <c r="L444" s="29" t="str">
        <f t="shared" ref="L444" si="226">IF(L443&lt;&gt;"",L443-K443,"")</f>
        <v/>
      </c>
      <c r="M444" s="29" t="str">
        <f t="shared" ref="M444" si="227">IF(M443&lt;&gt;"",M443-L443,"")</f>
        <v/>
      </c>
      <c r="N444" s="29" t="str">
        <f t="shared" ref="N444" si="228">IF(N443&lt;&gt;"",N443-M443,"")</f>
        <v/>
      </c>
      <c r="O444" s="35">
        <f>SUM(C444:N444)</f>
        <v>0</v>
      </c>
    </row>
    <row r="445" spans="1:15" x14ac:dyDescent="0.2">
      <c r="A445" s="36" t="s">
        <v>20</v>
      </c>
      <c r="B445" s="30"/>
      <c r="C445" s="30"/>
      <c r="D445" s="30"/>
      <c r="E445" s="30"/>
      <c r="F445" s="30"/>
      <c r="G445" s="30"/>
      <c r="H445" s="30"/>
      <c r="I445" s="30"/>
      <c r="J445" s="30"/>
      <c r="K445" s="30"/>
      <c r="L445" s="30"/>
      <c r="M445" s="30"/>
      <c r="N445" s="30"/>
      <c r="O445" s="44">
        <f>SUM(B445:N445)</f>
        <v>0</v>
      </c>
    </row>
    <row r="446" spans="1:15" ht="17.25" thickBot="1" x14ac:dyDescent="0.25">
      <c r="A446" s="37" t="s">
        <v>21</v>
      </c>
      <c r="B446" s="38" t="str">
        <f t="shared" ref="B446:N446" si="229">IF(B445&lt;&gt;"",B445*$H442,"")</f>
        <v/>
      </c>
      <c r="C446" s="38" t="str">
        <f t="shared" si="229"/>
        <v/>
      </c>
      <c r="D446" s="38" t="str">
        <f t="shared" si="229"/>
        <v/>
      </c>
      <c r="E446" s="38" t="str">
        <f t="shared" si="229"/>
        <v/>
      </c>
      <c r="F446" s="38" t="str">
        <f t="shared" si="229"/>
        <v/>
      </c>
      <c r="G446" s="38" t="str">
        <f t="shared" si="229"/>
        <v/>
      </c>
      <c r="H446" s="38" t="str">
        <f t="shared" si="229"/>
        <v/>
      </c>
      <c r="I446" s="38" t="str">
        <f t="shared" si="229"/>
        <v/>
      </c>
      <c r="J446" s="38" t="str">
        <f t="shared" si="229"/>
        <v/>
      </c>
      <c r="K446" s="38" t="str">
        <f t="shared" si="229"/>
        <v/>
      </c>
      <c r="L446" s="38" t="str">
        <f t="shared" si="229"/>
        <v/>
      </c>
      <c r="M446" s="38" t="str">
        <f t="shared" si="229"/>
        <v/>
      </c>
      <c r="N446" s="38" t="str">
        <f t="shared" si="229"/>
        <v/>
      </c>
      <c r="O446" s="43">
        <f>SUM(B446:N446)</f>
        <v>0</v>
      </c>
    </row>
    <row r="447" spans="1:15" ht="17.25" thickBot="1" x14ac:dyDescent="0.25">
      <c r="A447" s="128"/>
      <c r="B447" s="129"/>
      <c r="C447" s="129"/>
      <c r="D447" s="129"/>
      <c r="E447" s="129"/>
      <c r="F447" s="129"/>
      <c r="G447" s="129"/>
      <c r="H447" s="129"/>
      <c r="I447" s="129"/>
      <c r="J447" s="129"/>
      <c r="K447" s="129"/>
      <c r="L447" s="130"/>
      <c r="M447" s="131" t="s">
        <v>15</v>
      </c>
      <c r="N447" s="132"/>
      <c r="O447" s="49">
        <f>IF(O446&gt;0,O446/O444*365,0)</f>
        <v>0</v>
      </c>
    </row>
    <row r="448" spans="1:15" ht="21" thickBot="1" x14ac:dyDescent="0.25">
      <c r="A448" s="142"/>
      <c r="B448" s="142"/>
      <c r="C448" s="142"/>
      <c r="D448" s="142"/>
      <c r="E448" s="142"/>
      <c r="F448" s="142"/>
      <c r="G448" s="142"/>
      <c r="H448" s="142"/>
      <c r="I448" s="142"/>
      <c r="J448" s="142"/>
      <c r="K448" s="66" t="s">
        <v>5</v>
      </c>
      <c r="L448" s="66"/>
      <c r="M448" s="66"/>
      <c r="N448" s="27"/>
      <c r="O448" s="47"/>
    </row>
    <row r="449" spans="1:15" x14ac:dyDescent="0.2">
      <c r="A449" s="67" t="s">
        <v>10</v>
      </c>
      <c r="B449" s="68"/>
      <c r="C449" s="68"/>
      <c r="D449" s="68"/>
      <c r="E449" s="68"/>
      <c r="F449" s="68"/>
      <c r="G449" s="68"/>
      <c r="H449" s="68"/>
      <c r="I449" s="68"/>
      <c r="J449" s="68"/>
      <c r="K449" s="143" t="s">
        <v>11</v>
      </c>
      <c r="L449" s="144"/>
      <c r="M449" s="145"/>
    </row>
    <row r="450" spans="1:15" x14ac:dyDescent="0.2">
      <c r="A450" s="152" t="s">
        <v>13</v>
      </c>
      <c r="B450" s="153"/>
      <c r="C450" s="153"/>
      <c r="D450" s="153"/>
      <c r="E450" s="153"/>
      <c r="F450" s="77" t="s">
        <v>9</v>
      </c>
      <c r="G450" s="77"/>
      <c r="H450" s="77"/>
      <c r="I450" s="77"/>
      <c r="J450" s="77"/>
      <c r="K450" s="146"/>
      <c r="L450" s="147"/>
      <c r="M450" s="148"/>
    </row>
    <row r="451" spans="1:15" x14ac:dyDescent="0.2">
      <c r="A451" s="152"/>
      <c r="B451" s="153"/>
      <c r="C451" s="153"/>
      <c r="D451" s="153"/>
      <c r="E451" s="153"/>
      <c r="F451" s="154" t="s">
        <v>7</v>
      </c>
      <c r="G451" s="154"/>
      <c r="H451" s="154"/>
      <c r="I451" s="10" t="s">
        <v>0</v>
      </c>
      <c r="J451" s="10" t="s">
        <v>6</v>
      </c>
      <c r="K451" s="146"/>
      <c r="L451" s="147"/>
      <c r="M451" s="148"/>
    </row>
    <row r="452" spans="1:15" ht="17.25" thickBot="1" x14ac:dyDescent="0.25">
      <c r="A452" s="17" t="s">
        <v>14</v>
      </c>
      <c r="B452" s="155"/>
      <c r="C452" s="155"/>
      <c r="D452" s="155"/>
      <c r="E452" s="155"/>
      <c r="F452" s="155"/>
      <c r="G452" s="155"/>
      <c r="H452" s="155"/>
      <c r="I452" s="16"/>
      <c r="J452" s="16"/>
      <c r="K452" s="149"/>
      <c r="L452" s="150"/>
      <c r="M452" s="151"/>
    </row>
    <row r="453" spans="1:15" ht="17.25" thickBot="1" x14ac:dyDescent="0.25">
      <c r="A453" s="107"/>
      <c r="B453" s="107"/>
      <c r="C453" s="107"/>
      <c r="D453" s="107"/>
      <c r="E453" s="107"/>
      <c r="F453" s="107"/>
      <c r="G453" s="107"/>
      <c r="H453" s="107"/>
      <c r="I453" s="107"/>
      <c r="J453" s="107"/>
      <c r="K453" s="107"/>
    </row>
    <row r="454" spans="1:15" ht="18.75" thickBot="1" x14ac:dyDescent="0.25">
      <c r="A454" s="96" t="s">
        <v>84</v>
      </c>
      <c r="B454" s="97"/>
      <c r="C454" s="97"/>
      <c r="D454" s="97"/>
      <c r="E454" s="97"/>
      <c r="F454" s="98"/>
      <c r="G454" s="7"/>
      <c r="H454" s="7"/>
      <c r="I454" s="3"/>
      <c r="J454" s="3"/>
      <c r="K454" s="3"/>
      <c r="L454" s="3"/>
      <c r="M454" s="3"/>
      <c r="N454" s="3"/>
      <c r="O454" s="48"/>
    </row>
    <row r="455" spans="1:15" ht="18.75" thickBot="1" x14ac:dyDescent="0.25">
      <c r="A455" s="32" t="s">
        <v>132</v>
      </c>
      <c r="B455" s="136"/>
      <c r="C455" s="136"/>
      <c r="D455" s="136"/>
      <c r="E455" s="136"/>
      <c r="F455" s="137" t="s">
        <v>17</v>
      </c>
      <c r="G455" s="137"/>
      <c r="H455" s="56"/>
      <c r="I455" s="156"/>
      <c r="J455" s="140"/>
      <c r="K455" s="140"/>
      <c r="L455" s="140"/>
      <c r="M455" s="140"/>
      <c r="N455" s="140"/>
      <c r="O455" s="141"/>
    </row>
    <row r="456" spans="1:15" x14ac:dyDescent="0.2">
      <c r="A456" s="33" t="s">
        <v>19</v>
      </c>
      <c r="B456" s="31"/>
      <c r="C456" s="31"/>
      <c r="D456" s="31"/>
      <c r="E456" s="31"/>
      <c r="F456" s="31"/>
      <c r="G456" s="31"/>
      <c r="H456" s="31"/>
      <c r="I456" s="39"/>
      <c r="J456" s="39"/>
      <c r="K456" s="39"/>
      <c r="L456" s="39"/>
      <c r="M456" s="39"/>
      <c r="N456" s="39"/>
      <c r="O456" s="42" t="s">
        <v>2</v>
      </c>
    </row>
    <row r="457" spans="1:15" x14ac:dyDescent="0.2">
      <c r="A457" s="34" t="s">
        <v>1</v>
      </c>
      <c r="B457" s="28"/>
      <c r="C457" s="29" t="str">
        <f t="shared" ref="C457" si="230">IF(C456&lt;&gt;"",C456-B456,"")</f>
        <v/>
      </c>
      <c r="D457" s="29" t="str">
        <f t="shared" ref="D457" si="231">IF(D456&lt;&gt;"",D456-C456,"")</f>
        <v/>
      </c>
      <c r="E457" s="29" t="str">
        <f t="shared" ref="E457" si="232">IF(E456&lt;&gt;"",E456-D456,"")</f>
        <v/>
      </c>
      <c r="F457" s="29" t="str">
        <f t="shared" ref="F457" si="233">IF(F456&lt;&gt;"",F456-E456,"")</f>
        <v/>
      </c>
      <c r="G457" s="29" t="str">
        <f t="shared" ref="G457" si="234">IF(G456&lt;&gt;"",G456-F456,"")</f>
        <v/>
      </c>
      <c r="H457" s="29" t="str">
        <f t="shared" ref="H457" si="235">IF(H456&lt;&gt;"",H456-G456,"")</f>
        <v/>
      </c>
      <c r="I457" s="29" t="str">
        <f t="shared" ref="I457" si="236">IF(I456&lt;&gt;"",I456-H456,"")</f>
        <v/>
      </c>
      <c r="J457" s="29" t="str">
        <f t="shared" ref="J457" si="237">IF(J456&lt;&gt;"",J456-I456,"")</f>
        <v/>
      </c>
      <c r="K457" s="29" t="str">
        <f t="shared" ref="K457" si="238">IF(K456&lt;&gt;"",K456-J456,"")</f>
        <v/>
      </c>
      <c r="L457" s="29" t="str">
        <f t="shared" ref="L457" si="239">IF(L456&lt;&gt;"",L456-K456,"")</f>
        <v/>
      </c>
      <c r="M457" s="29" t="str">
        <f t="shared" ref="M457" si="240">IF(M456&lt;&gt;"",M456-L456,"")</f>
        <v/>
      </c>
      <c r="N457" s="29" t="str">
        <f t="shared" ref="N457" si="241">IF(N456&lt;&gt;"",N456-M456,"")</f>
        <v/>
      </c>
      <c r="O457" s="35">
        <f>SUM(C457:N457)</f>
        <v>0</v>
      </c>
    </row>
    <row r="458" spans="1:15" x14ac:dyDescent="0.2">
      <c r="A458" s="36" t="s">
        <v>20</v>
      </c>
      <c r="B458" s="30"/>
      <c r="C458" s="30"/>
      <c r="D458" s="30"/>
      <c r="E458" s="30"/>
      <c r="F458" s="30"/>
      <c r="G458" s="30"/>
      <c r="H458" s="30"/>
      <c r="I458" s="30"/>
      <c r="J458" s="30"/>
      <c r="K458" s="30"/>
      <c r="L458" s="30"/>
      <c r="M458" s="30"/>
      <c r="N458" s="30"/>
      <c r="O458" s="44">
        <f>SUM(B458:N458)</f>
        <v>0</v>
      </c>
    </row>
    <row r="459" spans="1:15" ht="17.25" thickBot="1" x14ac:dyDescent="0.25">
      <c r="A459" s="37" t="s">
        <v>21</v>
      </c>
      <c r="B459" s="38" t="str">
        <f>IF(B458&lt;&gt;"",B458*$H455,"")</f>
        <v/>
      </c>
      <c r="C459" s="38" t="str">
        <f t="shared" ref="C459:N459" si="242">IF(C458&lt;&gt;"",C458*$H455,"")</f>
        <v/>
      </c>
      <c r="D459" s="38" t="str">
        <f t="shared" si="242"/>
        <v/>
      </c>
      <c r="E459" s="38" t="str">
        <f t="shared" si="242"/>
        <v/>
      </c>
      <c r="F459" s="38" t="str">
        <f t="shared" si="242"/>
        <v/>
      </c>
      <c r="G459" s="38" t="str">
        <f t="shared" si="242"/>
        <v/>
      </c>
      <c r="H459" s="38" t="str">
        <f t="shared" si="242"/>
        <v/>
      </c>
      <c r="I459" s="38" t="str">
        <f t="shared" si="242"/>
        <v/>
      </c>
      <c r="J459" s="38" t="str">
        <f t="shared" si="242"/>
        <v/>
      </c>
      <c r="K459" s="38" t="str">
        <f t="shared" si="242"/>
        <v/>
      </c>
      <c r="L459" s="38" t="str">
        <f t="shared" si="242"/>
        <v/>
      </c>
      <c r="M459" s="38" t="str">
        <f t="shared" si="242"/>
        <v/>
      </c>
      <c r="N459" s="38" t="str">
        <f t="shared" si="242"/>
        <v/>
      </c>
      <c r="O459" s="43">
        <f>SUM(B459:N459)</f>
        <v>0</v>
      </c>
    </row>
    <row r="460" spans="1:15" ht="17.25" thickBot="1" x14ac:dyDescent="0.25">
      <c r="A460" s="133"/>
      <c r="B460" s="129"/>
      <c r="C460" s="129"/>
      <c r="D460" s="129"/>
      <c r="E460" s="129"/>
      <c r="F460" s="129"/>
      <c r="G460" s="129"/>
      <c r="H460" s="129"/>
      <c r="I460" s="134"/>
      <c r="J460" s="134"/>
      <c r="K460" s="134"/>
      <c r="L460" s="135"/>
      <c r="M460" s="131" t="s">
        <v>15</v>
      </c>
      <c r="N460" s="132"/>
      <c r="O460" s="49">
        <f>IF(O459&gt;0,O459/O457*365,0)</f>
        <v>0</v>
      </c>
    </row>
    <row r="461" spans="1:15" ht="18.75" thickBot="1" x14ac:dyDescent="0.25">
      <c r="A461" s="32" t="s">
        <v>131</v>
      </c>
      <c r="B461" s="136"/>
      <c r="C461" s="136"/>
      <c r="D461" s="136"/>
      <c r="E461" s="136"/>
      <c r="F461" s="137" t="s">
        <v>17</v>
      </c>
      <c r="G461" s="137"/>
      <c r="H461" s="57"/>
      <c r="I461" s="138"/>
      <c r="J461" s="139"/>
      <c r="K461" s="139"/>
      <c r="L461" s="139"/>
      <c r="M461" s="140"/>
      <c r="N461" s="140"/>
      <c r="O461" s="141"/>
    </row>
    <row r="462" spans="1:15" x14ac:dyDescent="0.2">
      <c r="A462" s="33" t="s">
        <v>19</v>
      </c>
      <c r="B462" s="31"/>
      <c r="C462" s="31"/>
      <c r="D462" s="31"/>
      <c r="E462" s="31"/>
      <c r="F462" s="31"/>
      <c r="G462" s="31"/>
      <c r="H462" s="31"/>
      <c r="I462" s="41"/>
      <c r="J462" s="41"/>
      <c r="K462" s="41"/>
      <c r="L462" s="41"/>
      <c r="M462" s="41"/>
      <c r="N462" s="41"/>
      <c r="O462" s="42" t="s">
        <v>2</v>
      </c>
    </row>
    <row r="463" spans="1:15" x14ac:dyDescent="0.2">
      <c r="A463" s="34" t="s">
        <v>1</v>
      </c>
      <c r="B463" s="28"/>
      <c r="C463" s="29" t="str">
        <f t="shared" ref="C463" si="243">IF(C462&lt;&gt;"",C462-B462,"")</f>
        <v/>
      </c>
      <c r="D463" s="29" t="str">
        <f t="shared" ref="D463" si="244">IF(D462&lt;&gt;"",D462-C462,"")</f>
        <v/>
      </c>
      <c r="E463" s="29" t="str">
        <f t="shared" ref="E463" si="245">IF(E462&lt;&gt;"",E462-D462,"")</f>
        <v/>
      </c>
      <c r="F463" s="29" t="str">
        <f t="shared" ref="F463" si="246">IF(F462&lt;&gt;"",F462-E462,"")</f>
        <v/>
      </c>
      <c r="G463" s="29" t="str">
        <f t="shared" ref="G463" si="247">IF(G462&lt;&gt;"",G462-F462,"")</f>
        <v/>
      </c>
      <c r="H463" s="29" t="str">
        <f t="shared" ref="H463" si="248">IF(H462&lt;&gt;"",H462-G462,"")</f>
        <v/>
      </c>
      <c r="I463" s="29" t="str">
        <f t="shared" ref="I463" si="249">IF(I462&lt;&gt;"",I462-H462,"")</f>
        <v/>
      </c>
      <c r="J463" s="29" t="str">
        <f t="shared" ref="J463" si="250">IF(J462&lt;&gt;"",J462-I462,"")</f>
        <v/>
      </c>
      <c r="K463" s="29" t="str">
        <f t="shared" ref="K463" si="251">IF(K462&lt;&gt;"",K462-J462,"")</f>
        <v/>
      </c>
      <c r="L463" s="29" t="str">
        <f t="shared" ref="L463" si="252">IF(L462&lt;&gt;"",L462-K462,"")</f>
        <v/>
      </c>
      <c r="M463" s="29" t="str">
        <f t="shared" ref="M463" si="253">IF(M462&lt;&gt;"",M462-L462,"")</f>
        <v/>
      </c>
      <c r="N463" s="29" t="str">
        <f t="shared" ref="N463" si="254">IF(N462&lt;&gt;"",N462-M462,"")</f>
        <v/>
      </c>
      <c r="O463" s="35">
        <f>SUM(C463:N463)</f>
        <v>0</v>
      </c>
    </row>
    <row r="464" spans="1:15" x14ac:dyDescent="0.2">
      <c r="A464" s="36" t="s">
        <v>20</v>
      </c>
      <c r="B464" s="30"/>
      <c r="C464" s="30"/>
      <c r="D464" s="30"/>
      <c r="E464" s="30"/>
      <c r="F464" s="30"/>
      <c r="G464" s="30"/>
      <c r="H464" s="30"/>
      <c r="I464" s="30"/>
      <c r="J464" s="30"/>
      <c r="K464" s="30"/>
      <c r="L464" s="30"/>
      <c r="M464" s="30"/>
      <c r="N464" s="30"/>
      <c r="O464" s="44">
        <f>SUM(B464:N464)</f>
        <v>0</v>
      </c>
    </row>
    <row r="465" spans="1:15" ht="17.25" thickBot="1" x14ac:dyDescent="0.25">
      <c r="A465" s="37" t="s">
        <v>21</v>
      </c>
      <c r="B465" s="38" t="str">
        <f t="shared" ref="B465:N465" si="255">IF(B464&lt;&gt;"",B464*$H461,"")</f>
        <v/>
      </c>
      <c r="C465" s="38" t="str">
        <f t="shared" si="255"/>
        <v/>
      </c>
      <c r="D465" s="38" t="str">
        <f t="shared" si="255"/>
        <v/>
      </c>
      <c r="E465" s="38" t="str">
        <f t="shared" si="255"/>
        <v/>
      </c>
      <c r="F465" s="38" t="str">
        <f t="shared" si="255"/>
        <v/>
      </c>
      <c r="G465" s="38" t="str">
        <f t="shared" si="255"/>
        <v/>
      </c>
      <c r="H465" s="38" t="str">
        <f t="shared" si="255"/>
        <v/>
      </c>
      <c r="I465" s="38" t="str">
        <f t="shared" si="255"/>
        <v/>
      </c>
      <c r="J465" s="38" t="str">
        <f t="shared" si="255"/>
        <v/>
      </c>
      <c r="K465" s="38" t="str">
        <f t="shared" si="255"/>
        <v/>
      </c>
      <c r="L465" s="38" t="str">
        <f t="shared" si="255"/>
        <v/>
      </c>
      <c r="M465" s="38" t="str">
        <f t="shared" si="255"/>
        <v/>
      </c>
      <c r="N465" s="38" t="str">
        <f t="shared" si="255"/>
        <v/>
      </c>
      <c r="O465" s="43">
        <f>SUM(B465:N465)</f>
        <v>0</v>
      </c>
    </row>
    <row r="466" spans="1:15" ht="17.25" thickBot="1" x14ac:dyDescent="0.25">
      <c r="A466" s="133"/>
      <c r="B466" s="129"/>
      <c r="C466" s="129"/>
      <c r="D466" s="129"/>
      <c r="E466" s="129"/>
      <c r="F466" s="129"/>
      <c r="G466" s="129"/>
      <c r="H466" s="129"/>
      <c r="I466" s="134"/>
      <c r="J466" s="134"/>
      <c r="K466" s="134"/>
      <c r="L466" s="135"/>
      <c r="M466" s="131" t="s">
        <v>15</v>
      </c>
      <c r="N466" s="132"/>
      <c r="O466" s="49">
        <f>IF(O465&gt;0,O465/O463*365,0)</f>
        <v>0</v>
      </c>
    </row>
    <row r="467" spans="1:15" ht="18.75" thickBot="1" x14ac:dyDescent="0.25">
      <c r="A467" s="32" t="s">
        <v>130</v>
      </c>
      <c r="B467" s="136"/>
      <c r="C467" s="136"/>
      <c r="D467" s="136"/>
      <c r="E467" s="136"/>
      <c r="F467" s="137" t="s">
        <v>17</v>
      </c>
      <c r="G467" s="137"/>
      <c r="H467" s="57"/>
      <c r="I467" s="138"/>
      <c r="J467" s="139"/>
      <c r="K467" s="139"/>
      <c r="L467" s="139"/>
      <c r="M467" s="140"/>
      <c r="N467" s="140"/>
      <c r="O467" s="141"/>
    </row>
    <row r="468" spans="1:15" x14ac:dyDescent="0.2">
      <c r="A468" s="33" t="s">
        <v>19</v>
      </c>
      <c r="B468" s="31"/>
      <c r="C468" s="31"/>
      <c r="D468" s="31"/>
      <c r="E468" s="31"/>
      <c r="F468" s="31"/>
      <c r="G468" s="31"/>
      <c r="H468" s="31"/>
      <c r="I468" s="41"/>
      <c r="J468" s="41"/>
      <c r="K468" s="41"/>
      <c r="L468" s="41"/>
      <c r="M468" s="41"/>
      <c r="N468" s="41"/>
      <c r="O468" s="42" t="s">
        <v>2</v>
      </c>
    </row>
    <row r="469" spans="1:15" x14ac:dyDescent="0.2">
      <c r="A469" s="34" t="s">
        <v>1</v>
      </c>
      <c r="B469" s="28"/>
      <c r="C469" s="29" t="str">
        <f t="shared" ref="C469" si="256">IF(C468&lt;&gt;"",C468-B468,"")</f>
        <v/>
      </c>
      <c r="D469" s="29" t="str">
        <f t="shared" ref="D469" si="257">IF(D468&lt;&gt;"",D468-C468,"")</f>
        <v/>
      </c>
      <c r="E469" s="29" t="str">
        <f t="shared" ref="E469" si="258">IF(E468&lt;&gt;"",E468-D468,"")</f>
        <v/>
      </c>
      <c r="F469" s="29" t="str">
        <f t="shared" ref="F469" si="259">IF(F468&lt;&gt;"",F468-E468,"")</f>
        <v/>
      </c>
      <c r="G469" s="29" t="str">
        <f t="shared" ref="G469" si="260">IF(G468&lt;&gt;"",G468-F468,"")</f>
        <v/>
      </c>
      <c r="H469" s="29" t="str">
        <f t="shared" ref="H469" si="261">IF(H468&lt;&gt;"",H468-G468,"")</f>
        <v/>
      </c>
      <c r="I469" s="29" t="str">
        <f t="shared" ref="I469" si="262">IF(I468&lt;&gt;"",I468-H468,"")</f>
        <v/>
      </c>
      <c r="J469" s="29" t="str">
        <f t="shared" ref="J469" si="263">IF(J468&lt;&gt;"",J468-I468,"")</f>
        <v/>
      </c>
      <c r="K469" s="29" t="str">
        <f t="shared" ref="K469" si="264">IF(K468&lt;&gt;"",K468-J468,"")</f>
        <v/>
      </c>
      <c r="L469" s="29" t="str">
        <f t="shared" ref="L469" si="265">IF(L468&lt;&gt;"",L468-K468,"")</f>
        <v/>
      </c>
      <c r="M469" s="29" t="str">
        <f t="shared" ref="M469" si="266">IF(M468&lt;&gt;"",M468-L468,"")</f>
        <v/>
      </c>
      <c r="N469" s="29" t="str">
        <f t="shared" ref="N469" si="267">IF(N468&lt;&gt;"",N468-M468,"")</f>
        <v/>
      </c>
      <c r="O469" s="35">
        <f>SUM(C469:N469)</f>
        <v>0</v>
      </c>
    </row>
    <row r="470" spans="1:15" x14ac:dyDescent="0.2">
      <c r="A470" s="36" t="s">
        <v>20</v>
      </c>
      <c r="B470" s="30"/>
      <c r="C470" s="30"/>
      <c r="D470" s="30"/>
      <c r="E470" s="30"/>
      <c r="F470" s="30"/>
      <c r="G470" s="30"/>
      <c r="H470" s="30"/>
      <c r="I470" s="30"/>
      <c r="J470" s="30"/>
      <c r="K470" s="30"/>
      <c r="L470" s="30"/>
      <c r="M470" s="30"/>
      <c r="N470" s="30"/>
      <c r="O470" s="44">
        <f>SUM(B470:N470)</f>
        <v>0</v>
      </c>
    </row>
    <row r="471" spans="1:15" ht="17.25" thickBot="1" x14ac:dyDescent="0.25">
      <c r="A471" s="37" t="s">
        <v>21</v>
      </c>
      <c r="B471" s="38" t="str">
        <f t="shared" ref="B471:N471" si="268">IF(B470&lt;&gt;"",B470*$H467,"")</f>
        <v/>
      </c>
      <c r="C471" s="38" t="str">
        <f t="shared" si="268"/>
        <v/>
      </c>
      <c r="D471" s="38" t="str">
        <f t="shared" si="268"/>
        <v/>
      </c>
      <c r="E471" s="38" t="str">
        <f t="shared" si="268"/>
        <v/>
      </c>
      <c r="F471" s="38" t="str">
        <f t="shared" si="268"/>
        <v/>
      </c>
      <c r="G471" s="38" t="str">
        <f t="shared" si="268"/>
        <v/>
      </c>
      <c r="H471" s="38" t="str">
        <f t="shared" si="268"/>
        <v/>
      </c>
      <c r="I471" s="38" t="str">
        <f t="shared" si="268"/>
        <v/>
      </c>
      <c r="J471" s="38" t="str">
        <f t="shared" si="268"/>
        <v/>
      </c>
      <c r="K471" s="38" t="str">
        <f t="shared" si="268"/>
        <v/>
      </c>
      <c r="L471" s="38" t="str">
        <f t="shared" si="268"/>
        <v/>
      </c>
      <c r="M471" s="38" t="str">
        <f t="shared" si="268"/>
        <v/>
      </c>
      <c r="N471" s="38" t="str">
        <f t="shared" si="268"/>
        <v/>
      </c>
      <c r="O471" s="43">
        <f>SUM(B471:N471)</f>
        <v>0</v>
      </c>
    </row>
    <row r="472" spans="1:15" ht="17.25" thickBot="1" x14ac:dyDescent="0.25">
      <c r="A472" s="133"/>
      <c r="B472" s="129"/>
      <c r="C472" s="129"/>
      <c r="D472" s="129"/>
      <c r="E472" s="129"/>
      <c r="F472" s="129"/>
      <c r="G472" s="129"/>
      <c r="H472" s="129"/>
      <c r="I472" s="134"/>
      <c r="J472" s="134"/>
      <c r="K472" s="134"/>
      <c r="L472" s="135"/>
      <c r="M472" s="131" t="s">
        <v>15</v>
      </c>
      <c r="N472" s="132"/>
      <c r="O472" s="49">
        <f>IF(O471&gt;0,O471/O469*365,0)</f>
        <v>0</v>
      </c>
    </row>
    <row r="473" spans="1:15" ht="18.75" thickBot="1" x14ac:dyDescent="0.25">
      <c r="A473" s="32" t="s">
        <v>129</v>
      </c>
      <c r="B473" s="136"/>
      <c r="C473" s="136"/>
      <c r="D473" s="136"/>
      <c r="E473" s="136"/>
      <c r="F473" s="137" t="s">
        <v>17</v>
      </c>
      <c r="G473" s="137"/>
      <c r="H473" s="57"/>
      <c r="I473" s="138"/>
      <c r="J473" s="139"/>
      <c r="K473" s="139"/>
      <c r="L473" s="139"/>
      <c r="M473" s="140"/>
      <c r="N473" s="140"/>
      <c r="O473" s="141"/>
    </row>
    <row r="474" spans="1:15" x14ac:dyDescent="0.2">
      <c r="A474" s="33" t="s">
        <v>19</v>
      </c>
      <c r="B474" s="31"/>
      <c r="C474" s="31"/>
      <c r="D474" s="31"/>
      <c r="E474" s="31"/>
      <c r="F474" s="31"/>
      <c r="G474" s="31"/>
      <c r="H474" s="31"/>
      <c r="I474" s="41"/>
      <c r="J474" s="41"/>
      <c r="K474" s="41"/>
      <c r="L474" s="41"/>
      <c r="M474" s="41"/>
      <c r="N474" s="41"/>
      <c r="O474" s="42" t="s">
        <v>2</v>
      </c>
    </row>
    <row r="475" spans="1:15" x14ac:dyDescent="0.2">
      <c r="A475" s="34" t="s">
        <v>1</v>
      </c>
      <c r="B475" s="28"/>
      <c r="C475" s="29" t="str">
        <f t="shared" ref="C475" si="269">IF(C474&lt;&gt;"",C474-B474,"")</f>
        <v/>
      </c>
      <c r="D475" s="29" t="str">
        <f t="shared" ref="D475" si="270">IF(D474&lt;&gt;"",D474-C474,"")</f>
        <v/>
      </c>
      <c r="E475" s="29" t="str">
        <f t="shared" ref="E475" si="271">IF(E474&lt;&gt;"",E474-D474,"")</f>
        <v/>
      </c>
      <c r="F475" s="29" t="str">
        <f t="shared" ref="F475" si="272">IF(F474&lt;&gt;"",F474-E474,"")</f>
        <v/>
      </c>
      <c r="G475" s="29" t="str">
        <f t="shared" ref="G475" si="273">IF(G474&lt;&gt;"",G474-F474,"")</f>
        <v/>
      </c>
      <c r="H475" s="29" t="str">
        <f t="shared" ref="H475" si="274">IF(H474&lt;&gt;"",H474-G474,"")</f>
        <v/>
      </c>
      <c r="I475" s="29" t="str">
        <f t="shared" ref="I475" si="275">IF(I474&lt;&gt;"",I474-H474,"")</f>
        <v/>
      </c>
      <c r="J475" s="29" t="str">
        <f t="shared" ref="J475" si="276">IF(J474&lt;&gt;"",J474-I474,"")</f>
        <v/>
      </c>
      <c r="K475" s="29" t="str">
        <f t="shared" ref="K475" si="277">IF(K474&lt;&gt;"",K474-J474,"")</f>
        <v/>
      </c>
      <c r="L475" s="29" t="str">
        <f t="shared" ref="L475" si="278">IF(L474&lt;&gt;"",L474-K474,"")</f>
        <v/>
      </c>
      <c r="M475" s="29" t="str">
        <f t="shared" ref="M475" si="279">IF(M474&lt;&gt;"",M474-L474,"")</f>
        <v/>
      </c>
      <c r="N475" s="29" t="str">
        <f t="shared" ref="N475" si="280">IF(N474&lt;&gt;"",N474-M474,"")</f>
        <v/>
      </c>
      <c r="O475" s="35">
        <f>SUM(C475:N475)</f>
        <v>0</v>
      </c>
    </row>
    <row r="476" spans="1:15" x14ac:dyDescent="0.2">
      <c r="A476" s="36" t="s">
        <v>20</v>
      </c>
      <c r="B476" s="30"/>
      <c r="C476" s="30"/>
      <c r="D476" s="30"/>
      <c r="E476" s="30"/>
      <c r="F476" s="30"/>
      <c r="G476" s="30"/>
      <c r="H476" s="30"/>
      <c r="I476" s="30"/>
      <c r="J476" s="30"/>
      <c r="K476" s="30"/>
      <c r="L476" s="30"/>
      <c r="M476" s="30"/>
      <c r="N476" s="30"/>
      <c r="O476" s="44">
        <f>SUM(B476:N476)</f>
        <v>0</v>
      </c>
    </row>
    <row r="477" spans="1:15" ht="17.25" thickBot="1" x14ac:dyDescent="0.25">
      <c r="A477" s="37" t="s">
        <v>21</v>
      </c>
      <c r="B477" s="38" t="str">
        <f t="shared" ref="B477:N477" si="281">IF(B476&lt;&gt;"",B476*$H473,"")</f>
        <v/>
      </c>
      <c r="C477" s="38" t="str">
        <f t="shared" si="281"/>
        <v/>
      </c>
      <c r="D477" s="38" t="str">
        <f t="shared" si="281"/>
        <v/>
      </c>
      <c r="E477" s="38" t="str">
        <f t="shared" si="281"/>
        <v/>
      </c>
      <c r="F477" s="38" t="str">
        <f t="shared" si="281"/>
        <v/>
      </c>
      <c r="G477" s="38" t="str">
        <f t="shared" si="281"/>
        <v/>
      </c>
      <c r="H477" s="38" t="str">
        <f t="shared" si="281"/>
        <v/>
      </c>
      <c r="I477" s="38" t="str">
        <f t="shared" si="281"/>
        <v/>
      </c>
      <c r="J477" s="38" t="str">
        <f t="shared" si="281"/>
        <v/>
      </c>
      <c r="K477" s="38" t="str">
        <f t="shared" si="281"/>
        <v/>
      </c>
      <c r="L477" s="38" t="str">
        <f t="shared" si="281"/>
        <v/>
      </c>
      <c r="M477" s="38" t="str">
        <f t="shared" si="281"/>
        <v/>
      </c>
      <c r="N477" s="38" t="str">
        <f t="shared" si="281"/>
        <v/>
      </c>
      <c r="O477" s="43">
        <f>SUM(B477:N477)</f>
        <v>0</v>
      </c>
    </row>
    <row r="478" spans="1:15" ht="17.25" thickBot="1" x14ac:dyDescent="0.25">
      <c r="A478" s="133"/>
      <c r="B478" s="129"/>
      <c r="C478" s="129"/>
      <c r="D478" s="129"/>
      <c r="E478" s="129"/>
      <c r="F478" s="129"/>
      <c r="G478" s="129"/>
      <c r="H478" s="129"/>
      <c r="I478" s="134"/>
      <c r="J478" s="134"/>
      <c r="K478" s="134"/>
      <c r="L478" s="135"/>
      <c r="M478" s="131" t="s">
        <v>15</v>
      </c>
      <c r="N478" s="132"/>
      <c r="O478" s="49">
        <f>IF(O477&gt;0,O477/O475*365,0)</f>
        <v>0</v>
      </c>
    </row>
    <row r="479" spans="1:15" ht="18.75" thickBot="1" x14ac:dyDescent="0.25">
      <c r="A479" s="32" t="s">
        <v>128</v>
      </c>
      <c r="B479" s="136"/>
      <c r="C479" s="136"/>
      <c r="D479" s="136"/>
      <c r="E479" s="136"/>
      <c r="F479" s="137" t="s">
        <v>17</v>
      </c>
      <c r="G479" s="137"/>
      <c r="H479" s="57"/>
      <c r="I479" s="138"/>
      <c r="J479" s="139"/>
      <c r="K479" s="139"/>
      <c r="L479" s="139"/>
      <c r="M479" s="140"/>
      <c r="N479" s="140"/>
      <c r="O479" s="141"/>
    </row>
    <row r="480" spans="1:15" x14ac:dyDescent="0.2">
      <c r="A480" s="33" t="s">
        <v>19</v>
      </c>
      <c r="B480" s="31"/>
      <c r="C480" s="31"/>
      <c r="D480" s="31"/>
      <c r="E480" s="31"/>
      <c r="F480" s="31"/>
      <c r="G480" s="31"/>
      <c r="H480" s="31"/>
      <c r="I480" s="41"/>
      <c r="J480" s="41"/>
      <c r="K480" s="41"/>
      <c r="L480" s="41"/>
      <c r="M480" s="41"/>
      <c r="N480" s="41"/>
      <c r="O480" s="42" t="s">
        <v>2</v>
      </c>
    </row>
    <row r="481" spans="1:15" x14ac:dyDescent="0.2">
      <c r="A481" s="34" t="s">
        <v>1</v>
      </c>
      <c r="B481" s="28"/>
      <c r="C481" s="29" t="str">
        <f t="shared" ref="C481" si="282">IF(C480&lt;&gt;"",C480-B480,"")</f>
        <v/>
      </c>
      <c r="D481" s="29" t="str">
        <f t="shared" ref="D481" si="283">IF(D480&lt;&gt;"",D480-C480,"")</f>
        <v/>
      </c>
      <c r="E481" s="29" t="str">
        <f t="shared" ref="E481" si="284">IF(E480&lt;&gt;"",E480-D480,"")</f>
        <v/>
      </c>
      <c r="F481" s="29" t="str">
        <f t="shared" ref="F481" si="285">IF(F480&lt;&gt;"",F480-E480,"")</f>
        <v/>
      </c>
      <c r="G481" s="29" t="str">
        <f t="shared" ref="G481" si="286">IF(G480&lt;&gt;"",G480-F480,"")</f>
        <v/>
      </c>
      <c r="H481" s="29" t="str">
        <f t="shared" ref="H481" si="287">IF(H480&lt;&gt;"",H480-G480,"")</f>
        <v/>
      </c>
      <c r="I481" s="29" t="str">
        <f t="shared" ref="I481" si="288">IF(I480&lt;&gt;"",I480-H480,"")</f>
        <v/>
      </c>
      <c r="J481" s="29" t="str">
        <f t="shared" ref="J481" si="289">IF(J480&lt;&gt;"",J480-I480,"")</f>
        <v/>
      </c>
      <c r="K481" s="29" t="str">
        <f t="shared" ref="K481" si="290">IF(K480&lt;&gt;"",K480-J480,"")</f>
        <v/>
      </c>
      <c r="L481" s="29" t="str">
        <f t="shared" ref="L481" si="291">IF(L480&lt;&gt;"",L480-K480,"")</f>
        <v/>
      </c>
      <c r="M481" s="29" t="str">
        <f t="shared" ref="M481" si="292">IF(M480&lt;&gt;"",M480-L480,"")</f>
        <v/>
      </c>
      <c r="N481" s="29" t="str">
        <f t="shared" ref="N481" si="293">IF(N480&lt;&gt;"",N480-M480,"")</f>
        <v/>
      </c>
      <c r="O481" s="35">
        <f>SUM(C481:N481)</f>
        <v>0</v>
      </c>
    </row>
    <row r="482" spans="1:15" x14ac:dyDescent="0.2">
      <c r="A482" s="36" t="s">
        <v>20</v>
      </c>
      <c r="B482" s="30"/>
      <c r="C482" s="30"/>
      <c r="D482" s="30"/>
      <c r="E482" s="30"/>
      <c r="F482" s="30"/>
      <c r="G482" s="30"/>
      <c r="H482" s="30"/>
      <c r="I482" s="30"/>
      <c r="J482" s="30"/>
      <c r="K482" s="30"/>
      <c r="L482" s="30"/>
      <c r="M482" s="30"/>
      <c r="N482" s="30"/>
      <c r="O482" s="44">
        <f>SUM(B482:N482)</f>
        <v>0</v>
      </c>
    </row>
    <row r="483" spans="1:15" ht="17.25" thickBot="1" x14ac:dyDescent="0.25">
      <c r="A483" s="37" t="s">
        <v>21</v>
      </c>
      <c r="B483" s="38" t="str">
        <f t="shared" ref="B483:N483" si="294">IF(B482&lt;&gt;"",B482*$H479,"")</f>
        <v/>
      </c>
      <c r="C483" s="38" t="str">
        <f t="shared" si="294"/>
        <v/>
      </c>
      <c r="D483" s="38" t="str">
        <f t="shared" si="294"/>
        <v/>
      </c>
      <c r="E483" s="38" t="str">
        <f t="shared" si="294"/>
        <v/>
      </c>
      <c r="F483" s="38" t="str">
        <f t="shared" si="294"/>
        <v/>
      </c>
      <c r="G483" s="38" t="str">
        <f t="shared" si="294"/>
        <v/>
      </c>
      <c r="H483" s="38" t="str">
        <f t="shared" si="294"/>
        <v/>
      </c>
      <c r="I483" s="38" t="str">
        <f t="shared" si="294"/>
        <v/>
      </c>
      <c r="J483" s="38" t="str">
        <f t="shared" si="294"/>
        <v/>
      </c>
      <c r="K483" s="38" t="str">
        <f t="shared" si="294"/>
        <v/>
      </c>
      <c r="L483" s="38" t="str">
        <f t="shared" si="294"/>
        <v/>
      </c>
      <c r="M483" s="38" t="str">
        <f t="shared" si="294"/>
        <v/>
      </c>
      <c r="N483" s="38" t="str">
        <f t="shared" si="294"/>
        <v/>
      </c>
      <c r="O483" s="43">
        <f>SUM(B483:N483)</f>
        <v>0</v>
      </c>
    </row>
    <row r="484" spans="1:15" ht="17.25" thickBot="1" x14ac:dyDescent="0.25">
      <c r="A484" s="128"/>
      <c r="B484" s="129"/>
      <c r="C484" s="129"/>
      <c r="D484" s="129"/>
      <c r="E484" s="129"/>
      <c r="F484" s="129"/>
      <c r="G484" s="129"/>
      <c r="H484" s="129"/>
      <c r="I484" s="129"/>
      <c r="J484" s="129"/>
      <c r="K484" s="129"/>
      <c r="L484" s="130"/>
      <c r="M484" s="131" t="s">
        <v>15</v>
      </c>
      <c r="N484" s="132"/>
      <c r="O484" s="49">
        <f>IF(O483&gt;0,O483/O481*365,0)</f>
        <v>0</v>
      </c>
    </row>
    <row r="485" spans="1:15" ht="21" thickBot="1" x14ac:dyDescent="0.25">
      <c r="A485" s="142"/>
      <c r="B485" s="142"/>
      <c r="C485" s="142"/>
      <c r="D485" s="142"/>
      <c r="E485" s="142"/>
      <c r="F485" s="142"/>
      <c r="G485" s="142"/>
      <c r="H485" s="142"/>
      <c r="I485" s="142"/>
      <c r="J485" s="142"/>
      <c r="K485" s="66" t="s">
        <v>5</v>
      </c>
      <c r="L485" s="66"/>
      <c r="M485" s="66"/>
      <c r="N485" s="27"/>
      <c r="O485" s="47"/>
    </row>
    <row r="486" spans="1:15" x14ac:dyDescent="0.2">
      <c r="A486" s="67" t="s">
        <v>10</v>
      </c>
      <c r="B486" s="68"/>
      <c r="C486" s="68"/>
      <c r="D486" s="68"/>
      <c r="E486" s="68"/>
      <c r="F486" s="68"/>
      <c r="G486" s="68"/>
      <c r="H486" s="68"/>
      <c r="I486" s="68"/>
      <c r="J486" s="68"/>
      <c r="K486" s="143" t="s">
        <v>11</v>
      </c>
      <c r="L486" s="144"/>
      <c r="M486" s="145"/>
    </row>
    <row r="487" spans="1:15" x14ac:dyDescent="0.2">
      <c r="A487" s="152" t="s">
        <v>13</v>
      </c>
      <c r="B487" s="153"/>
      <c r="C487" s="153"/>
      <c r="D487" s="153"/>
      <c r="E487" s="153"/>
      <c r="F487" s="77" t="s">
        <v>9</v>
      </c>
      <c r="G487" s="77"/>
      <c r="H487" s="77"/>
      <c r="I487" s="77"/>
      <c r="J487" s="77"/>
      <c r="K487" s="146"/>
      <c r="L487" s="147"/>
      <c r="M487" s="148"/>
    </row>
    <row r="488" spans="1:15" x14ac:dyDescent="0.2">
      <c r="A488" s="152"/>
      <c r="B488" s="153"/>
      <c r="C488" s="153"/>
      <c r="D488" s="153"/>
      <c r="E488" s="153"/>
      <c r="F488" s="154" t="s">
        <v>7</v>
      </c>
      <c r="G488" s="154"/>
      <c r="H488" s="154"/>
      <c r="I488" s="10" t="s">
        <v>0</v>
      </c>
      <c r="J488" s="10" t="s">
        <v>6</v>
      </c>
      <c r="K488" s="146"/>
      <c r="L488" s="147"/>
      <c r="M488" s="148"/>
    </row>
    <row r="489" spans="1:15" ht="17.25" thickBot="1" x14ac:dyDescent="0.25">
      <c r="A489" s="17" t="s">
        <v>14</v>
      </c>
      <c r="B489" s="155"/>
      <c r="C489" s="155"/>
      <c r="D489" s="155"/>
      <c r="E489" s="155"/>
      <c r="F489" s="155"/>
      <c r="G489" s="155"/>
      <c r="H489" s="155"/>
      <c r="I489" s="16"/>
      <c r="J489" s="16"/>
      <c r="K489" s="149"/>
      <c r="L489" s="150"/>
      <c r="M489" s="151"/>
    </row>
    <row r="490" spans="1:15" ht="17.25" thickBot="1" x14ac:dyDescent="0.25">
      <c r="A490" s="107"/>
      <c r="B490" s="107"/>
      <c r="C490" s="107"/>
      <c r="D490" s="107"/>
      <c r="E490" s="107"/>
      <c r="F490" s="107"/>
      <c r="G490" s="107"/>
      <c r="H490" s="107"/>
      <c r="I490" s="107"/>
      <c r="J490" s="107"/>
      <c r="K490" s="107"/>
    </row>
    <row r="491" spans="1:15" ht="18.75" thickBot="1" x14ac:dyDescent="0.25">
      <c r="A491" s="96" t="s">
        <v>85</v>
      </c>
      <c r="B491" s="97"/>
      <c r="C491" s="97"/>
      <c r="D491" s="97"/>
      <c r="E491" s="97"/>
      <c r="F491" s="98"/>
      <c r="G491" s="7"/>
      <c r="H491" s="7"/>
      <c r="I491" s="3"/>
      <c r="J491" s="3"/>
      <c r="K491" s="3"/>
      <c r="L491" s="3"/>
      <c r="M491" s="3"/>
      <c r="N491" s="3"/>
      <c r="O491" s="48"/>
    </row>
    <row r="492" spans="1:15" ht="18.75" thickBot="1" x14ac:dyDescent="0.25">
      <c r="A492" s="32" t="s">
        <v>127</v>
      </c>
      <c r="B492" s="136"/>
      <c r="C492" s="136"/>
      <c r="D492" s="136"/>
      <c r="E492" s="136"/>
      <c r="F492" s="137" t="s">
        <v>17</v>
      </c>
      <c r="G492" s="137"/>
      <c r="H492" s="56"/>
      <c r="I492" s="156"/>
      <c r="J492" s="140"/>
      <c r="K492" s="140"/>
      <c r="L492" s="140"/>
      <c r="M492" s="140"/>
      <c r="N492" s="140"/>
      <c r="O492" s="141"/>
    </row>
    <row r="493" spans="1:15" x14ac:dyDescent="0.2">
      <c r="A493" s="33" t="s">
        <v>19</v>
      </c>
      <c r="B493" s="31"/>
      <c r="C493" s="31"/>
      <c r="D493" s="31"/>
      <c r="E493" s="31"/>
      <c r="F493" s="31"/>
      <c r="G493" s="31"/>
      <c r="H493" s="31"/>
      <c r="I493" s="39"/>
      <c r="J493" s="39"/>
      <c r="K493" s="39"/>
      <c r="L493" s="39"/>
      <c r="M493" s="39"/>
      <c r="N493" s="39"/>
      <c r="O493" s="42" t="s">
        <v>2</v>
      </c>
    </row>
    <row r="494" spans="1:15" x14ac:dyDescent="0.2">
      <c r="A494" s="34" t="s">
        <v>1</v>
      </c>
      <c r="B494" s="28"/>
      <c r="C494" s="29" t="str">
        <f t="shared" ref="C494" si="295">IF(C493&lt;&gt;"",C493-B493,"")</f>
        <v/>
      </c>
      <c r="D494" s="29" t="str">
        <f t="shared" ref="D494" si="296">IF(D493&lt;&gt;"",D493-C493,"")</f>
        <v/>
      </c>
      <c r="E494" s="29" t="str">
        <f t="shared" ref="E494" si="297">IF(E493&lt;&gt;"",E493-D493,"")</f>
        <v/>
      </c>
      <c r="F494" s="29" t="str">
        <f t="shared" ref="F494" si="298">IF(F493&lt;&gt;"",F493-E493,"")</f>
        <v/>
      </c>
      <c r="G494" s="29" t="str">
        <f t="shared" ref="G494" si="299">IF(G493&lt;&gt;"",G493-F493,"")</f>
        <v/>
      </c>
      <c r="H494" s="29" t="str">
        <f t="shared" ref="H494" si="300">IF(H493&lt;&gt;"",H493-G493,"")</f>
        <v/>
      </c>
      <c r="I494" s="29" t="str">
        <f t="shared" ref="I494" si="301">IF(I493&lt;&gt;"",I493-H493,"")</f>
        <v/>
      </c>
      <c r="J494" s="29" t="str">
        <f t="shared" ref="J494" si="302">IF(J493&lt;&gt;"",J493-I493,"")</f>
        <v/>
      </c>
      <c r="K494" s="29" t="str">
        <f t="shared" ref="K494" si="303">IF(K493&lt;&gt;"",K493-J493,"")</f>
        <v/>
      </c>
      <c r="L494" s="29" t="str">
        <f t="shared" ref="L494" si="304">IF(L493&lt;&gt;"",L493-K493,"")</f>
        <v/>
      </c>
      <c r="M494" s="29" t="str">
        <f t="shared" ref="M494" si="305">IF(M493&lt;&gt;"",M493-L493,"")</f>
        <v/>
      </c>
      <c r="N494" s="29" t="str">
        <f t="shared" ref="N494" si="306">IF(N493&lt;&gt;"",N493-M493,"")</f>
        <v/>
      </c>
      <c r="O494" s="35">
        <f>SUM(C494:N494)</f>
        <v>0</v>
      </c>
    </row>
    <row r="495" spans="1:15" x14ac:dyDescent="0.2">
      <c r="A495" s="36" t="s">
        <v>20</v>
      </c>
      <c r="B495" s="30"/>
      <c r="C495" s="30"/>
      <c r="D495" s="30"/>
      <c r="E495" s="30"/>
      <c r="F495" s="30"/>
      <c r="G495" s="30"/>
      <c r="H495" s="30"/>
      <c r="I495" s="30"/>
      <c r="J495" s="30"/>
      <c r="K495" s="30"/>
      <c r="L495" s="30"/>
      <c r="M495" s="30"/>
      <c r="N495" s="30"/>
      <c r="O495" s="44">
        <f>SUM(B495:N495)</f>
        <v>0</v>
      </c>
    </row>
    <row r="496" spans="1:15" ht="17.25" thickBot="1" x14ac:dyDescent="0.25">
      <c r="A496" s="37" t="s">
        <v>21</v>
      </c>
      <c r="B496" s="38" t="str">
        <f>IF(B495&lt;&gt;"",B495*$H492,"")</f>
        <v/>
      </c>
      <c r="C496" s="38" t="str">
        <f t="shared" ref="C496:N496" si="307">IF(C495&lt;&gt;"",C495*$H492,"")</f>
        <v/>
      </c>
      <c r="D496" s="38" t="str">
        <f t="shared" si="307"/>
        <v/>
      </c>
      <c r="E496" s="38" t="str">
        <f t="shared" si="307"/>
        <v/>
      </c>
      <c r="F496" s="38" t="str">
        <f t="shared" si="307"/>
        <v/>
      </c>
      <c r="G496" s="38" t="str">
        <f t="shared" si="307"/>
        <v/>
      </c>
      <c r="H496" s="38" t="str">
        <f t="shared" si="307"/>
        <v/>
      </c>
      <c r="I496" s="38" t="str">
        <f t="shared" si="307"/>
        <v/>
      </c>
      <c r="J496" s="38" t="str">
        <f t="shared" si="307"/>
        <v/>
      </c>
      <c r="K496" s="38" t="str">
        <f t="shared" si="307"/>
        <v/>
      </c>
      <c r="L496" s="38" t="str">
        <f t="shared" si="307"/>
        <v/>
      </c>
      <c r="M496" s="38" t="str">
        <f t="shared" si="307"/>
        <v/>
      </c>
      <c r="N496" s="38" t="str">
        <f t="shared" si="307"/>
        <v/>
      </c>
      <c r="O496" s="43">
        <f>SUM(B496:N496)</f>
        <v>0</v>
      </c>
    </row>
    <row r="497" spans="1:15" ht="17.25" thickBot="1" x14ac:dyDescent="0.25">
      <c r="A497" s="133"/>
      <c r="B497" s="129"/>
      <c r="C497" s="129"/>
      <c r="D497" s="129"/>
      <c r="E497" s="129"/>
      <c r="F497" s="129"/>
      <c r="G497" s="129"/>
      <c r="H497" s="129"/>
      <c r="I497" s="134"/>
      <c r="J497" s="134"/>
      <c r="K497" s="134"/>
      <c r="L497" s="135"/>
      <c r="M497" s="131" t="s">
        <v>15</v>
      </c>
      <c r="N497" s="132"/>
      <c r="O497" s="49">
        <f>IF(O496&gt;0,O496/O494*365,0)</f>
        <v>0</v>
      </c>
    </row>
    <row r="498" spans="1:15" ht="18.75" thickBot="1" x14ac:dyDescent="0.25">
      <c r="A498" s="32" t="s">
        <v>126</v>
      </c>
      <c r="B498" s="136"/>
      <c r="C498" s="136"/>
      <c r="D498" s="136"/>
      <c r="E498" s="136"/>
      <c r="F498" s="137" t="s">
        <v>17</v>
      </c>
      <c r="G498" s="137"/>
      <c r="H498" s="57"/>
      <c r="I498" s="138"/>
      <c r="J498" s="139"/>
      <c r="K498" s="139"/>
      <c r="L498" s="139"/>
      <c r="M498" s="140"/>
      <c r="N498" s="140"/>
      <c r="O498" s="141"/>
    </row>
    <row r="499" spans="1:15" x14ac:dyDescent="0.2">
      <c r="A499" s="33" t="s">
        <v>19</v>
      </c>
      <c r="B499" s="31"/>
      <c r="C499" s="31"/>
      <c r="D499" s="31"/>
      <c r="E499" s="31"/>
      <c r="F499" s="31"/>
      <c r="G499" s="31"/>
      <c r="H499" s="31"/>
      <c r="I499" s="41"/>
      <c r="J499" s="41"/>
      <c r="K499" s="41"/>
      <c r="L499" s="41"/>
      <c r="M499" s="41"/>
      <c r="N499" s="41"/>
      <c r="O499" s="42" t="s">
        <v>2</v>
      </c>
    </row>
    <row r="500" spans="1:15" x14ac:dyDescent="0.2">
      <c r="A500" s="34" t="s">
        <v>1</v>
      </c>
      <c r="B500" s="28"/>
      <c r="C500" s="29" t="str">
        <f t="shared" ref="C500" si="308">IF(C499&lt;&gt;"",C499-B499,"")</f>
        <v/>
      </c>
      <c r="D500" s="29" t="str">
        <f t="shared" ref="D500" si="309">IF(D499&lt;&gt;"",D499-C499,"")</f>
        <v/>
      </c>
      <c r="E500" s="29" t="str">
        <f t="shared" ref="E500" si="310">IF(E499&lt;&gt;"",E499-D499,"")</f>
        <v/>
      </c>
      <c r="F500" s="29" t="str">
        <f t="shared" ref="F500" si="311">IF(F499&lt;&gt;"",F499-E499,"")</f>
        <v/>
      </c>
      <c r="G500" s="29" t="str">
        <f t="shared" ref="G500" si="312">IF(G499&lt;&gt;"",G499-F499,"")</f>
        <v/>
      </c>
      <c r="H500" s="29" t="str">
        <f t="shared" ref="H500" si="313">IF(H499&lt;&gt;"",H499-G499,"")</f>
        <v/>
      </c>
      <c r="I500" s="29" t="str">
        <f t="shared" ref="I500" si="314">IF(I499&lt;&gt;"",I499-H499,"")</f>
        <v/>
      </c>
      <c r="J500" s="29" t="str">
        <f t="shared" ref="J500" si="315">IF(J499&lt;&gt;"",J499-I499,"")</f>
        <v/>
      </c>
      <c r="K500" s="29" t="str">
        <f t="shared" ref="K500" si="316">IF(K499&lt;&gt;"",K499-J499,"")</f>
        <v/>
      </c>
      <c r="L500" s="29" t="str">
        <f t="shared" ref="L500" si="317">IF(L499&lt;&gt;"",L499-K499,"")</f>
        <v/>
      </c>
      <c r="M500" s="29" t="str">
        <f t="shared" ref="M500" si="318">IF(M499&lt;&gt;"",M499-L499,"")</f>
        <v/>
      </c>
      <c r="N500" s="29" t="str">
        <f t="shared" ref="N500" si="319">IF(N499&lt;&gt;"",N499-M499,"")</f>
        <v/>
      </c>
      <c r="O500" s="35">
        <f>SUM(C500:N500)</f>
        <v>0</v>
      </c>
    </row>
    <row r="501" spans="1:15" x14ac:dyDescent="0.2">
      <c r="A501" s="36" t="s">
        <v>20</v>
      </c>
      <c r="B501" s="30"/>
      <c r="C501" s="30"/>
      <c r="D501" s="30"/>
      <c r="E501" s="30"/>
      <c r="F501" s="30"/>
      <c r="G501" s="30"/>
      <c r="H501" s="30"/>
      <c r="I501" s="30"/>
      <c r="J501" s="30"/>
      <c r="K501" s="30"/>
      <c r="L501" s="30"/>
      <c r="M501" s="30"/>
      <c r="N501" s="30"/>
      <c r="O501" s="44">
        <f>SUM(B501:N501)</f>
        <v>0</v>
      </c>
    </row>
    <row r="502" spans="1:15" ht="17.25" thickBot="1" x14ac:dyDescent="0.25">
      <c r="A502" s="37" t="s">
        <v>21</v>
      </c>
      <c r="B502" s="38" t="str">
        <f t="shared" ref="B502:N502" si="320">IF(B501&lt;&gt;"",B501*$H498,"")</f>
        <v/>
      </c>
      <c r="C502" s="38" t="str">
        <f t="shared" si="320"/>
        <v/>
      </c>
      <c r="D502" s="38" t="str">
        <f t="shared" si="320"/>
        <v/>
      </c>
      <c r="E502" s="38" t="str">
        <f t="shared" si="320"/>
        <v/>
      </c>
      <c r="F502" s="38" t="str">
        <f t="shared" si="320"/>
        <v/>
      </c>
      <c r="G502" s="38" t="str">
        <f t="shared" si="320"/>
        <v/>
      </c>
      <c r="H502" s="38" t="str">
        <f t="shared" si="320"/>
        <v/>
      </c>
      <c r="I502" s="38" t="str">
        <f t="shared" si="320"/>
        <v/>
      </c>
      <c r="J502" s="38" t="str">
        <f t="shared" si="320"/>
        <v/>
      </c>
      <c r="K502" s="38" t="str">
        <f t="shared" si="320"/>
        <v/>
      </c>
      <c r="L502" s="38" t="str">
        <f t="shared" si="320"/>
        <v/>
      </c>
      <c r="M502" s="38" t="str">
        <f t="shared" si="320"/>
        <v/>
      </c>
      <c r="N502" s="38" t="str">
        <f t="shared" si="320"/>
        <v/>
      </c>
      <c r="O502" s="43">
        <f>SUM(B502:N502)</f>
        <v>0</v>
      </c>
    </row>
    <row r="503" spans="1:15" ht="17.25" thickBot="1" x14ac:dyDescent="0.25">
      <c r="A503" s="133"/>
      <c r="B503" s="129"/>
      <c r="C503" s="129"/>
      <c r="D503" s="129"/>
      <c r="E503" s="129"/>
      <c r="F503" s="129"/>
      <c r="G503" s="129"/>
      <c r="H503" s="129"/>
      <c r="I503" s="134"/>
      <c r="J503" s="134"/>
      <c r="K503" s="134"/>
      <c r="L503" s="135"/>
      <c r="M503" s="131" t="s">
        <v>15</v>
      </c>
      <c r="N503" s="132"/>
      <c r="O503" s="49">
        <f>IF(O502&gt;0,O502/O500*365,0)</f>
        <v>0</v>
      </c>
    </row>
    <row r="504" spans="1:15" ht="18.75" thickBot="1" x14ac:dyDescent="0.25">
      <c r="A504" s="32" t="s">
        <v>125</v>
      </c>
      <c r="B504" s="136"/>
      <c r="C504" s="136"/>
      <c r="D504" s="136"/>
      <c r="E504" s="136"/>
      <c r="F504" s="137" t="s">
        <v>17</v>
      </c>
      <c r="G504" s="137"/>
      <c r="H504" s="57"/>
      <c r="I504" s="138"/>
      <c r="J504" s="139"/>
      <c r="K504" s="139"/>
      <c r="L504" s="139"/>
      <c r="M504" s="140"/>
      <c r="N504" s="140"/>
      <c r="O504" s="141"/>
    </row>
    <row r="505" spans="1:15" x14ac:dyDescent="0.2">
      <c r="A505" s="33" t="s">
        <v>19</v>
      </c>
      <c r="B505" s="31"/>
      <c r="C505" s="31"/>
      <c r="D505" s="31"/>
      <c r="E505" s="31"/>
      <c r="F505" s="31"/>
      <c r="G505" s="31"/>
      <c r="H505" s="31"/>
      <c r="I505" s="41"/>
      <c r="J505" s="41"/>
      <c r="K505" s="41"/>
      <c r="L505" s="41"/>
      <c r="M505" s="41"/>
      <c r="N505" s="41"/>
      <c r="O505" s="42" t="s">
        <v>2</v>
      </c>
    </row>
    <row r="506" spans="1:15" x14ac:dyDescent="0.2">
      <c r="A506" s="34" t="s">
        <v>1</v>
      </c>
      <c r="B506" s="28"/>
      <c r="C506" s="29" t="str">
        <f t="shared" ref="C506" si="321">IF(C505&lt;&gt;"",C505-B505,"")</f>
        <v/>
      </c>
      <c r="D506" s="29" t="str">
        <f t="shared" ref="D506" si="322">IF(D505&lt;&gt;"",D505-C505,"")</f>
        <v/>
      </c>
      <c r="E506" s="29" t="str">
        <f t="shared" ref="E506" si="323">IF(E505&lt;&gt;"",E505-D505,"")</f>
        <v/>
      </c>
      <c r="F506" s="29" t="str">
        <f t="shared" ref="F506" si="324">IF(F505&lt;&gt;"",F505-E505,"")</f>
        <v/>
      </c>
      <c r="G506" s="29" t="str">
        <f t="shared" ref="G506" si="325">IF(G505&lt;&gt;"",G505-F505,"")</f>
        <v/>
      </c>
      <c r="H506" s="29" t="str">
        <f t="shared" ref="H506" si="326">IF(H505&lt;&gt;"",H505-G505,"")</f>
        <v/>
      </c>
      <c r="I506" s="29" t="str">
        <f t="shared" ref="I506" si="327">IF(I505&lt;&gt;"",I505-H505,"")</f>
        <v/>
      </c>
      <c r="J506" s="29" t="str">
        <f t="shared" ref="J506" si="328">IF(J505&lt;&gt;"",J505-I505,"")</f>
        <v/>
      </c>
      <c r="K506" s="29" t="str">
        <f t="shared" ref="K506" si="329">IF(K505&lt;&gt;"",K505-J505,"")</f>
        <v/>
      </c>
      <c r="L506" s="29" t="str">
        <f t="shared" ref="L506" si="330">IF(L505&lt;&gt;"",L505-K505,"")</f>
        <v/>
      </c>
      <c r="M506" s="29" t="str">
        <f t="shared" ref="M506" si="331">IF(M505&lt;&gt;"",M505-L505,"")</f>
        <v/>
      </c>
      <c r="N506" s="29" t="str">
        <f t="shared" ref="N506" si="332">IF(N505&lt;&gt;"",N505-M505,"")</f>
        <v/>
      </c>
      <c r="O506" s="35">
        <f>SUM(C506:N506)</f>
        <v>0</v>
      </c>
    </row>
    <row r="507" spans="1:15" x14ac:dyDescent="0.2">
      <c r="A507" s="36" t="s">
        <v>20</v>
      </c>
      <c r="B507" s="30"/>
      <c r="C507" s="30"/>
      <c r="D507" s="30"/>
      <c r="E507" s="30"/>
      <c r="F507" s="30"/>
      <c r="G507" s="30"/>
      <c r="H507" s="30"/>
      <c r="I507" s="30"/>
      <c r="J507" s="30"/>
      <c r="K507" s="30"/>
      <c r="L507" s="30"/>
      <c r="M507" s="30"/>
      <c r="N507" s="30"/>
      <c r="O507" s="44">
        <f>SUM(B507:N507)</f>
        <v>0</v>
      </c>
    </row>
    <row r="508" spans="1:15" ht="17.25" thickBot="1" x14ac:dyDescent="0.25">
      <c r="A508" s="37" t="s">
        <v>21</v>
      </c>
      <c r="B508" s="38" t="str">
        <f t="shared" ref="B508:N508" si="333">IF(B507&lt;&gt;"",B507*$H504,"")</f>
        <v/>
      </c>
      <c r="C508" s="38" t="str">
        <f t="shared" si="333"/>
        <v/>
      </c>
      <c r="D508" s="38" t="str">
        <f t="shared" si="333"/>
        <v/>
      </c>
      <c r="E508" s="38" t="str">
        <f t="shared" si="333"/>
        <v/>
      </c>
      <c r="F508" s="38" t="str">
        <f t="shared" si="333"/>
        <v/>
      </c>
      <c r="G508" s="38" t="str">
        <f t="shared" si="333"/>
        <v/>
      </c>
      <c r="H508" s="38" t="str">
        <f t="shared" si="333"/>
        <v/>
      </c>
      <c r="I508" s="38" t="str">
        <f t="shared" si="333"/>
        <v/>
      </c>
      <c r="J508" s="38" t="str">
        <f t="shared" si="333"/>
        <v/>
      </c>
      <c r="K508" s="38" t="str">
        <f t="shared" si="333"/>
        <v/>
      </c>
      <c r="L508" s="38" t="str">
        <f t="shared" si="333"/>
        <v/>
      </c>
      <c r="M508" s="38" t="str">
        <f t="shared" si="333"/>
        <v/>
      </c>
      <c r="N508" s="38" t="str">
        <f t="shared" si="333"/>
        <v/>
      </c>
      <c r="O508" s="43">
        <f>SUM(B508:N508)</f>
        <v>0</v>
      </c>
    </row>
    <row r="509" spans="1:15" ht="17.25" thickBot="1" x14ac:dyDescent="0.25">
      <c r="A509" s="133"/>
      <c r="B509" s="129"/>
      <c r="C509" s="129"/>
      <c r="D509" s="129"/>
      <c r="E509" s="129"/>
      <c r="F509" s="129"/>
      <c r="G509" s="129"/>
      <c r="H509" s="129"/>
      <c r="I509" s="134"/>
      <c r="J509" s="134"/>
      <c r="K509" s="134"/>
      <c r="L509" s="135"/>
      <c r="M509" s="131" t="s">
        <v>15</v>
      </c>
      <c r="N509" s="132"/>
      <c r="O509" s="49">
        <f>IF(O508&gt;0,O508/O506*365,0)</f>
        <v>0</v>
      </c>
    </row>
    <row r="510" spans="1:15" ht="18.75" thickBot="1" x14ac:dyDescent="0.25">
      <c r="A510" s="32" t="s">
        <v>124</v>
      </c>
      <c r="B510" s="136"/>
      <c r="C510" s="136"/>
      <c r="D510" s="136"/>
      <c r="E510" s="136"/>
      <c r="F510" s="137" t="s">
        <v>17</v>
      </c>
      <c r="G510" s="137"/>
      <c r="H510" s="57"/>
      <c r="I510" s="138"/>
      <c r="J510" s="139"/>
      <c r="K510" s="139"/>
      <c r="L510" s="139"/>
      <c r="M510" s="140"/>
      <c r="N510" s="140"/>
      <c r="O510" s="141"/>
    </row>
    <row r="511" spans="1:15" x14ac:dyDescent="0.2">
      <c r="A511" s="33" t="s">
        <v>19</v>
      </c>
      <c r="B511" s="31"/>
      <c r="C511" s="31"/>
      <c r="D511" s="31"/>
      <c r="E511" s="31"/>
      <c r="F511" s="31"/>
      <c r="G511" s="31"/>
      <c r="H511" s="31"/>
      <c r="I511" s="41"/>
      <c r="J511" s="41"/>
      <c r="K511" s="41"/>
      <c r="L511" s="41"/>
      <c r="M511" s="41"/>
      <c r="N511" s="41"/>
      <c r="O511" s="42" t="s">
        <v>2</v>
      </c>
    </row>
    <row r="512" spans="1:15" x14ac:dyDescent="0.2">
      <c r="A512" s="34" t="s">
        <v>1</v>
      </c>
      <c r="B512" s="28"/>
      <c r="C512" s="29" t="str">
        <f t="shared" ref="C512" si="334">IF(C511&lt;&gt;"",C511-B511,"")</f>
        <v/>
      </c>
      <c r="D512" s="29" t="str">
        <f t="shared" ref="D512" si="335">IF(D511&lt;&gt;"",D511-C511,"")</f>
        <v/>
      </c>
      <c r="E512" s="29" t="str">
        <f t="shared" ref="E512" si="336">IF(E511&lt;&gt;"",E511-D511,"")</f>
        <v/>
      </c>
      <c r="F512" s="29" t="str">
        <f t="shared" ref="F512" si="337">IF(F511&lt;&gt;"",F511-E511,"")</f>
        <v/>
      </c>
      <c r="G512" s="29" t="str">
        <f t="shared" ref="G512" si="338">IF(G511&lt;&gt;"",G511-F511,"")</f>
        <v/>
      </c>
      <c r="H512" s="29" t="str">
        <f t="shared" ref="H512" si="339">IF(H511&lt;&gt;"",H511-G511,"")</f>
        <v/>
      </c>
      <c r="I512" s="29" t="str">
        <f t="shared" ref="I512" si="340">IF(I511&lt;&gt;"",I511-H511,"")</f>
        <v/>
      </c>
      <c r="J512" s="29" t="str">
        <f t="shared" ref="J512" si="341">IF(J511&lt;&gt;"",J511-I511,"")</f>
        <v/>
      </c>
      <c r="K512" s="29" t="str">
        <f t="shared" ref="K512" si="342">IF(K511&lt;&gt;"",K511-J511,"")</f>
        <v/>
      </c>
      <c r="L512" s="29" t="str">
        <f t="shared" ref="L512" si="343">IF(L511&lt;&gt;"",L511-K511,"")</f>
        <v/>
      </c>
      <c r="M512" s="29" t="str">
        <f t="shared" ref="M512" si="344">IF(M511&lt;&gt;"",M511-L511,"")</f>
        <v/>
      </c>
      <c r="N512" s="29" t="str">
        <f t="shared" ref="N512" si="345">IF(N511&lt;&gt;"",N511-M511,"")</f>
        <v/>
      </c>
      <c r="O512" s="35">
        <f>SUM(C512:N512)</f>
        <v>0</v>
      </c>
    </row>
    <row r="513" spans="1:15" x14ac:dyDescent="0.2">
      <c r="A513" s="36" t="s">
        <v>20</v>
      </c>
      <c r="B513" s="30"/>
      <c r="C513" s="30"/>
      <c r="D513" s="30"/>
      <c r="E513" s="30"/>
      <c r="F513" s="30"/>
      <c r="G513" s="30"/>
      <c r="H513" s="30"/>
      <c r="I513" s="30"/>
      <c r="J513" s="30"/>
      <c r="K513" s="30"/>
      <c r="L513" s="30"/>
      <c r="M513" s="30"/>
      <c r="N513" s="30"/>
      <c r="O513" s="44">
        <f>SUM(B513:N513)</f>
        <v>0</v>
      </c>
    </row>
    <row r="514" spans="1:15" ht="17.25" thickBot="1" x14ac:dyDescent="0.25">
      <c r="A514" s="37" t="s">
        <v>21</v>
      </c>
      <c r="B514" s="38" t="str">
        <f t="shared" ref="B514:N514" si="346">IF(B513&lt;&gt;"",B513*$H510,"")</f>
        <v/>
      </c>
      <c r="C514" s="38" t="str">
        <f t="shared" si="346"/>
        <v/>
      </c>
      <c r="D514" s="38" t="str">
        <f t="shared" si="346"/>
        <v/>
      </c>
      <c r="E514" s="38" t="str">
        <f t="shared" si="346"/>
        <v/>
      </c>
      <c r="F514" s="38" t="str">
        <f t="shared" si="346"/>
        <v/>
      </c>
      <c r="G514" s="38" t="str">
        <f t="shared" si="346"/>
        <v/>
      </c>
      <c r="H514" s="38" t="str">
        <f t="shared" si="346"/>
        <v/>
      </c>
      <c r="I514" s="38" t="str">
        <f t="shared" si="346"/>
        <v/>
      </c>
      <c r="J514" s="38" t="str">
        <f t="shared" si="346"/>
        <v/>
      </c>
      <c r="K514" s="38" t="str">
        <f t="shared" si="346"/>
        <v/>
      </c>
      <c r="L514" s="38" t="str">
        <f t="shared" si="346"/>
        <v/>
      </c>
      <c r="M514" s="38" t="str">
        <f t="shared" si="346"/>
        <v/>
      </c>
      <c r="N514" s="38" t="str">
        <f t="shared" si="346"/>
        <v/>
      </c>
      <c r="O514" s="43">
        <f>SUM(B514:N514)</f>
        <v>0</v>
      </c>
    </row>
    <row r="515" spans="1:15" ht="17.25" thickBot="1" x14ac:dyDescent="0.25">
      <c r="A515" s="133"/>
      <c r="B515" s="129"/>
      <c r="C515" s="129"/>
      <c r="D515" s="129"/>
      <c r="E515" s="129"/>
      <c r="F515" s="129"/>
      <c r="G515" s="129"/>
      <c r="H515" s="129"/>
      <c r="I515" s="134"/>
      <c r="J515" s="134"/>
      <c r="K515" s="134"/>
      <c r="L515" s="135"/>
      <c r="M515" s="131" t="s">
        <v>15</v>
      </c>
      <c r="N515" s="132"/>
      <c r="O515" s="49">
        <f>IF(O514&gt;0,O514/O512*365,0)</f>
        <v>0</v>
      </c>
    </row>
    <row r="516" spans="1:15" ht="18.75" thickBot="1" x14ac:dyDescent="0.25">
      <c r="A516" s="32" t="s">
        <v>123</v>
      </c>
      <c r="B516" s="136"/>
      <c r="C516" s="136"/>
      <c r="D516" s="136"/>
      <c r="E516" s="136"/>
      <c r="F516" s="137" t="s">
        <v>17</v>
      </c>
      <c r="G516" s="137"/>
      <c r="H516" s="57"/>
      <c r="I516" s="138"/>
      <c r="J516" s="139"/>
      <c r="K516" s="139"/>
      <c r="L516" s="139"/>
      <c r="M516" s="140"/>
      <c r="N516" s="140"/>
      <c r="O516" s="141"/>
    </row>
    <row r="517" spans="1:15" x14ac:dyDescent="0.2">
      <c r="A517" s="33" t="s">
        <v>19</v>
      </c>
      <c r="B517" s="31"/>
      <c r="C517" s="31"/>
      <c r="D517" s="31"/>
      <c r="E517" s="31"/>
      <c r="F517" s="31"/>
      <c r="G517" s="31"/>
      <c r="H517" s="31"/>
      <c r="I517" s="41"/>
      <c r="J517" s="41"/>
      <c r="K517" s="41"/>
      <c r="L517" s="41"/>
      <c r="M517" s="41"/>
      <c r="N517" s="41"/>
      <c r="O517" s="42" t="s">
        <v>2</v>
      </c>
    </row>
    <row r="518" spans="1:15" x14ac:dyDescent="0.2">
      <c r="A518" s="34" t="s">
        <v>1</v>
      </c>
      <c r="B518" s="28"/>
      <c r="C518" s="29" t="str">
        <f t="shared" ref="C518" si="347">IF(C517&lt;&gt;"",C517-B517,"")</f>
        <v/>
      </c>
      <c r="D518" s="29" t="str">
        <f t="shared" ref="D518" si="348">IF(D517&lt;&gt;"",D517-C517,"")</f>
        <v/>
      </c>
      <c r="E518" s="29" t="str">
        <f t="shared" ref="E518" si="349">IF(E517&lt;&gt;"",E517-D517,"")</f>
        <v/>
      </c>
      <c r="F518" s="29" t="str">
        <f t="shared" ref="F518" si="350">IF(F517&lt;&gt;"",F517-E517,"")</f>
        <v/>
      </c>
      <c r="G518" s="29" t="str">
        <f t="shared" ref="G518" si="351">IF(G517&lt;&gt;"",G517-F517,"")</f>
        <v/>
      </c>
      <c r="H518" s="29" t="str">
        <f t="shared" ref="H518" si="352">IF(H517&lt;&gt;"",H517-G517,"")</f>
        <v/>
      </c>
      <c r="I518" s="29" t="str">
        <f t="shared" ref="I518" si="353">IF(I517&lt;&gt;"",I517-H517,"")</f>
        <v/>
      </c>
      <c r="J518" s="29" t="str">
        <f t="shared" ref="J518" si="354">IF(J517&lt;&gt;"",J517-I517,"")</f>
        <v/>
      </c>
      <c r="K518" s="29" t="str">
        <f t="shared" ref="K518" si="355">IF(K517&lt;&gt;"",K517-J517,"")</f>
        <v/>
      </c>
      <c r="L518" s="29" t="str">
        <f t="shared" ref="L518" si="356">IF(L517&lt;&gt;"",L517-K517,"")</f>
        <v/>
      </c>
      <c r="M518" s="29" t="str">
        <f t="shared" ref="M518" si="357">IF(M517&lt;&gt;"",M517-L517,"")</f>
        <v/>
      </c>
      <c r="N518" s="29" t="str">
        <f t="shared" ref="N518" si="358">IF(N517&lt;&gt;"",N517-M517,"")</f>
        <v/>
      </c>
      <c r="O518" s="35">
        <f>SUM(C518:N518)</f>
        <v>0</v>
      </c>
    </row>
    <row r="519" spans="1:15" x14ac:dyDescent="0.2">
      <c r="A519" s="36" t="s">
        <v>20</v>
      </c>
      <c r="B519" s="30"/>
      <c r="C519" s="30"/>
      <c r="D519" s="30"/>
      <c r="E519" s="30"/>
      <c r="F519" s="30"/>
      <c r="G519" s="30"/>
      <c r="H519" s="30"/>
      <c r="I519" s="30"/>
      <c r="J519" s="30"/>
      <c r="K519" s="30"/>
      <c r="L519" s="30"/>
      <c r="M519" s="30"/>
      <c r="N519" s="30"/>
      <c r="O519" s="44">
        <f>SUM(B519:N519)</f>
        <v>0</v>
      </c>
    </row>
    <row r="520" spans="1:15" ht="17.25" thickBot="1" x14ac:dyDescent="0.25">
      <c r="A520" s="37" t="s">
        <v>21</v>
      </c>
      <c r="B520" s="38" t="str">
        <f t="shared" ref="B520:N520" si="359">IF(B519&lt;&gt;"",B519*$H516,"")</f>
        <v/>
      </c>
      <c r="C520" s="38" t="str">
        <f t="shared" si="359"/>
        <v/>
      </c>
      <c r="D520" s="38" t="str">
        <f t="shared" si="359"/>
        <v/>
      </c>
      <c r="E520" s="38" t="str">
        <f t="shared" si="359"/>
        <v/>
      </c>
      <c r="F520" s="38" t="str">
        <f t="shared" si="359"/>
        <v/>
      </c>
      <c r="G520" s="38" t="str">
        <f t="shared" si="359"/>
        <v/>
      </c>
      <c r="H520" s="38" t="str">
        <f t="shared" si="359"/>
        <v/>
      </c>
      <c r="I520" s="38" t="str">
        <f t="shared" si="359"/>
        <v/>
      </c>
      <c r="J520" s="38" t="str">
        <f t="shared" si="359"/>
        <v/>
      </c>
      <c r="K520" s="38" t="str">
        <f t="shared" si="359"/>
        <v/>
      </c>
      <c r="L520" s="38" t="str">
        <f t="shared" si="359"/>
        <v/>
      </c>
      <c r="M520" s="38" t="str">
        <f t="shared" si="359"/>
        <v/>
      </c>
      <c r="N520" s="38" t="str">
        <f t="shared" si="359"/>
        <v/>
      </c>
      <c r="O520" s="43">
        <f>SUM(B520:N520)</f>
        <v>0</v>
      </c>
    </row>
    <row r="521" spans="1:15" ht="17.25" thickBot="1" x14ac:dyDescent="0.25">
      <c r="A521" s="128"/>
      <c r="B521" s="129"/>
      <c r="C521" s="129"/>
      <c r="D521" s="129"/>
      <c r="E521" s="129"/>
      <c r="F521" s="129"/>
      <c r="G521" s="129"/>
      <c r="H521" s="129"/>
      <c r="I521" s="129"/>
      <c r="J521" s="129"/>
      <c r="K521" s="129"/>
      <c r="L521" s="130"/>
      <c r="M521" s="131" t="s">
        <v>15</v>
      </c>
      <c r="N521" s="132"/>
      <c r="O521" s="49">
        <f>IF(O520&gt;0,O520/O518*365,0)</f>
        <v>0</v>
      </c>
    </row>
    <row r="522" spans="1:15" ht="21" thickBot="1" x14ac:dyDescent="0.25">
      <c r="A522" s="142"/>
      <c r="B522" s="142"/>
      <c r="C522" s="142"/>
      <c r="D522" s="142"/>
      <c r="E522" s="142"/>
      <c r="F522" s="142"/>
      <c r="G522" s="142"/>
      <c r="H522" s="142"/>
      <c r="I522" s="142"/>
      <c r="J522" s="142"/>
      <c r="K522" s="66" t="s">
        <v>5</v>
      </c>
      <c r="L522" s="66"/>
      <c r="M522" s="66"/>
      <c r="N522" s="27"/>
      <c r="O522" s="47"/>
    </row>
    <row r="523" spans="1:15" x14ac:dyDescent="0.2">
      <c r="A523" s="67" t="s">
        <v>10</v>
      </c>
      <c r="B523" s="68"/>
      <c r="C523" s="68"/>
      <c r="D523" s="68"/>
      <c r="E523" s="68"/>
      <c r="F523" s="68"/>
      <c r="G523" s="68"/>
      <c r="H523" s="68"/>
      <c r="I523" s="68"/>
      <c r="J523" s="68"/>
      <c r="K523" s="143" t="s">
        <v>11</v>
      </c>
      <c r="L523" s="144"/>
      <c r="M523" s="145"/>
    </row>
    <row r="524" spans="1:15" x14ac:dyDescent="0.2">
      <c r="A524" s="152" t="s">
        <v>13</v>
      </c>
      <c r="B524" s="153"/>
      <c r="C524" s="153"/>
      <c r="D524" s="153"/>
      <c r="E524" s="153"/>
      <c r="F524" s="77" t="s">
        <v>9</v>
      </c>
      <c r="G524" s="77"/>
      <c r="H524" s="77"/>
      <c r="I524" s="77"/>
      <c r="J524" s="77"/>
      <c r="K524" s="146"/>
      <c r="L524" s="147"/>
      <c r="M524" s="148"/>
    </row>
    <row r="525" spans="1:15" x14ac:dyDescent="0.2">
      <c r="A525" s="152"/>
      <c r="B525" s="153"/>
      <c r="C525" s="153"/>
      <c r="D525" s="153"/>
      <c r="E525" s="153"/>
      <c r="F525" s="154" t="s">
        <v>7</v>
      </c>
      <c r="G525" s="154"/>
      <c r="H525" s="154"/>
      <c r="I525" s="10" t="s">
        <v>0</v>
      </c>
      <c r="J525" s="10" t="s">
        <v>6</v>
      </c>
      <c r="K525" s="146"/>
      <c r="L525" s="147"/>
      <c r="M525" s="148"/>
    </row>
    <row r="526" spans="1:15" ht="17.25" thickBot="1" x14ac:dyDescent="0.25">
      <c r="A526" s="17" t="s">
        <v>14</v>
      </c>
      <c r="B526" s="155"/>
      <c r="C526" s="155"/>
      <c r="D526" s="155"/>
      <c r="E526" s="155"/>
      <c r="F526" s="155"/>
      <c r="G526" s="155"/>
      <c r="H526" s="155"/>
      <c r="I526" s="16"/>
      <c r="J526" s="16"/>
      <c r="K526" s="149"/>
      <c r="L526" s="150"/>
      <c r="M526" s="151"/>
    </row>
    <row r="527" spans="1:15" ht="17.25" thickBot="1" x14ac:dyDescent="0.25">
      <c r="A527" s="107"/>
      <c r="B527" s="107"/>
      <c r="C527" s="107"/>
      <c r="D527" s="107"/>
      <c r="E527" s="107"/>
      <c r="F527" s="107"/>
      <c r="G527" s="107"/>
      <c r="H527" s="107"/>
      <c r="I527" s="107"/>
      <c r="J527" s="107"/>
      <c r="K527" s="107"/>
    </row>
    <row r="528" spans="1:15" ht="18.75" thickBot="1" x14ac:dyDescent="0.25">
      <c r="A528" s="96" t="s">
        <v>87</v>
      </c>
      <c r="B528" s="97"/>
      <c r="C528" s="97"/>
      <c r="D528" s="97"/>
      <c r="E528" s="97"/>
      <c r="F528" s="98"/>
      <c r="G528" s="7"/>
      <c r="H528" s="7"/>
      <c r="I528" s="3"/>
      <c r="J528" s="3"/>
      <c r="K528" s="3"/>
      <c r="L528" s="3"/>
      <c r="M528" s="3"/>
      <c r="N528" s="3"/>
      <c r="O528" s="48"/>
    </row>
    <row r="529" spans="1:15" ht="18.75" thickBot="1" x14ac:dyDescent="0.25">
      <c r="A529" s="32" t="s">
        <v>122</v>
      </c>
      <c r="B529" s="136"/>
      <c r="C529" s="136"/>
      <c r="D529" s="136"/>
      <c r="E529" s="136"/>
      <c r="F529" s="137" t="s">
        <v>17</v>
      </c>
      <c r="G529" s="137"/>
      <c r="H529" s="56"/>
      <c r="I529" s="156"/>
      <c r="J529" s="140"/>
      <c r="K529" s="140"/>
      <c r="L529" s="140"/>
      <c r="M529" s="140"/>
      <c r="N529" s="140"/>
      <c r="O529" s="141"/>
    </row>
    <row r="530" spans="1:15" x14ac:dyDescent="0.2">
      <c r="A530" s="33" t="s">
        <v>19</v>
      </c>
      <c r="B530" s="31"/>
      <c r="C530" s="31"/>
      <c r="D530" s="31"/>
      <c r="E530" s="31"/>
      <c r="F530" s="31"/>
      <c r="G530" s="31"/>
      <c r="H530" s="31"/>
      <c r="I530" s="39"/>
      <c r="J530" s="39"/>
      <c r="K530" s="39"/>
      <c r="L530" s="39"/>
      <c r="M530" s="39"/>
      <c r="N530" s="39"/>
      <c r="O530" s="42" t="s">
        <v>2</v>
      </c>
    </row>
    <row r="531" spans="1:15" x14ac:dyDescent="0.2">
      <c r="A531" s="34" t="s">
        <v>1</v>
      </c>
      <c r="B531" s="28"/>
      <c r="C531" s="29" t="str">
        <f t="shared" ref="C531" si="360">IF(C530&lt;&gt;"",C530-B530,"")</f>
        <v/>
      </c>
      <c r="D531" s="29" t="str">
        <f t="shared" ref="D531" si="361">IF(D530&lt;&gt;"",D530-C530,"")</f>
        <v/>
      </c>
      <c r="E531" s="29" t="str">
        <f t="shared" ref="E531" si="362">IF(E530&lt;&gt;"",E530-D530,"")</f>
        <v/>
      </c>
      <c r="F531" s="29" t="str">
        <f t="shared" ref="F531" si="363">IF(F530&lt;&gt;"",F530-E530,"")</f>
        <v/>
      </c>
      <c r="G531" s="29" t="str">
        <f t="shared" ref="G531" si="364">IF(G530&lt;&gt;"",G530-F530,"")</f>
        <v/>
      </c>
      <c r="H531" s="29" t="str">
        <f t="shared" ref="H531" si="365">IF(H530&lt;&gt;"",H530-G530,"")</f>
        <v/>
      </c>
      <c r="I531" s="29" t="str">
        <f t="shared" ref="I531" si="366">IF(I530&lt;&gt;"",I530-H530,"")</f>
        <v/>
      </c>
      <c r="J531" s="29" t="str">
        <f t="shared" ref="J531" si="367">IF(J530&lt;&gt;"",J530-I530,"")</f>
        <v/>
      </c>
      <c r="K531" s="29" t="str">
        <f t="shared" ref="K531" si="368">IF(K530&lt;&gt;"",K530-J530,"")</f>
        <v/>
      </c>
      <c r="L531" s="29" t="str">
        <f t="shared" ref="L531" si="369">IF(L530&lt;&gt;"",L530-K530,"")</f>
        <v/>
      </c>
      <c r="M531" s="29" t="str">
        <f t="shared" ref="M531" si="370">IF(M530&lt;&gt;"",M530-L530,"")</f>
        <v/>
      </c>
      <c r="N531" s="29" t="str">
        <f t="shared" ref="N531" si="371">IF(N530&lt;&gt;"",N530-M530,"")</f>
        <v/>
      </c>
      <c r="O531" s="35">
        <f>SUM(C531:N531)</f>
        <v>0</v>
      </c>
    </row>
    <row r="532" spans="1:15" x14ac:dyDescent="0.2">
      <c r="A532" s="36" t="s">
        <v>20</v>
      </c>
      <c r="B532" s="30"/>
      <c r="C532" s="30"/>
      <c r="D532" s="30"/>
      <c r="E532" s="30"/>
      <c r="F532" s="30"/>
      <c r="G532" s="30"/>
      <c r="H532" s="30"/>
      <c r="I532" s="30"/>
      <c r="J532" s="30"/>
      <c r="K532" s="30"/>
      <c r="L532" s="30"/>
      <c r="M532" s="30"/>
      <c r="N532" s="30"/>
      <c r="O532" s="44">
        <f>SUM(B532:N532)</f>
        <v>0</v>
      </c>
    </row>
    <row r="533" spans="1:15" ht="17.25" thickBot="1" x14ac:dyDescent="0.25">
      <c r="A533" s="37" t="s">
        <v>21</v>
      </c>
      <c r="B533" s="38" t="str">
        <f>IF(B532&lt;&gt;"",B532*$H529,"")</f>
        <v/>
      </c>
      <c r="C533" s="38" t="str">
        <f t="shared" ref="C533:N533" si="372">IF(C532&lt;&gt;"",C532*$H529,"")</f>
        <v/>
      </c>
      <c r="D533" s="38" t="str">
        <f t="shared" si="372"/>
        <v/>
      </c>
      <c r="E533" s="38" t="str">
        <f t="shared" si="372"/>
        <v/>
      </c>
      <c r="F533" s="38" t="str">
        <f t="shared" si="372"/>
        <v/>
      </c>
      <c r="G533" s="38" t="str">
        <f t="shared" si="372"/>
        <v/>
      </c>
      <c r="H533" s="38" t="str">
        <f t="shared" si="372"/>
        <v/>
      </c>
      <c r="I533" s="38" t="str">
        <f t="shared" si="372"/>
        <v/>
      </c>
      <c r="J533" s="38" t="str">
        <f t="shared" si="372"/>
        <v/>
      </c>
      <c r="K533" s="38" t="str">
        <f t="shared" si="372"/>
        <v/>
      </c>
      <c r="L533" s="38" t="str">
        <f t="shared" si="372"/>
        <v/>
      </c>
      <c r="M533" s="38" t="str">
        <f t="shared" si="372"/>
        <v/>
      </c>
      <c r="N533" s="38" t="str">
        <f t="shared" si="372"/>
        <v/>
      </c>
      <c r="O533" s="43">
        <f>SUM(B533:N533)</f>
        <v>0</v>
      </c>
    </row>
    <row r="534" spans="1:15" ht="17.25" thickBot="1" x14ac:dyDescent="0.25">
      <c r="A534" s="133"/>
      <c r="B534" s="129"/>
      <c r="C534" s="129"/>
      <c r="D534" s="129"/>
      <c r="E534" s="129"/>
      <c r="F534" s="129"/>
      <c r="G534" s="129"/>
      <c r="H534" s="129"/>
      <c r="I534" s="134"/>
      <c r="J534" s="134"/>
      <c r="K534" s="134"/>
      <c r="L534" s="135"/>
      <c r="M534" s="131" t="s">
        <v>15</v>
      </c>
      <c r="N534" s="132"/>
      <c r="O534" s="49">
        <f>IF(O533&gt;0,O533/O531*365,0)</f>
        <v>0</v>
      </c>
    </row>
    <row r="535" spans="1:15" ht="18.75" thickBot="1" x14ac:dyDescent="0.25">
      <c r="A535" s="32" t="s">
        <v>121</v>
      </c>
      <c r="B535" s="136"/>
      <c r="C535" s="136"/>
      <c r="D535" s="136"/>
      <c r="E535" s="136"/>
      <c r="F535" s="137" t="s">
        <v>17</v>
      </c>
      <c r="G535" s="137"/>
      <c r="H535" s="57"/>
      <c r="I535" s="138"/>
      <c r="J535" s="139"/>
      <c r="K535" s="139"/>
      <c r="L535" s="139"/>
      <c r="M535" s="140"/>
      <c r="N535" s="140"/>
      <c r="O535" s="141"/>
    </row>
    <row r="536" spans="1:15" x14ac:dyDescent="0.2">
      <c r="A536" s="33" t="s">
        <v>19</v>
      </c>
      <c r="B536" s="31"/>
      <c r="C536" s="31"/>
      <c r="D536" s="31"/>
      <c r="E536" s="31"/>
      <c r="F536" s="31"/>
      <c r="G536" s="31"/>
      <c r="H536" s="31"/>
      <c r="I536" s="41"/>
      <c r="J536" s="41"/>
      <c r="K536" s="41"/>
      <c r="L536" s="41"/>
      <c r="M536" s="41"/>
      <c r="N536" s="41"/>
      <c r="O536" s="42" t="s">
        <v>2</v>
      </c>
    </row>
    <row r="537" spans="1:15" x14ac:dyDescent="0.2">
      <c r="A537" s="34" t="s">
        <v>1</v>
      </c>
      <c r="B537" s="28"/>
      <c r="C537" s="29" t="str">
        <f t="shared" ref="C537" si="373">IF(C536&lt;&gt;"",C536-B536,"")</f>
        <v/>
      </c>
      <c r="D537" s="29" t="str">
        <f t="shared" ref="D537" si="374">IF(D536&lt;&gt;"",D536-C536,"")</f>
        <v/>
      </c>
      <c r="E537" s="29" t="str">
        <f t="shared" ref="E537" si="375">IF(E536&lt;&gt;"",E536-D536,"")</f>
        <v/>
      </c>
      <c r="F537" s="29" t="str">
        <f t="shared" ref="F537" si="376">IF(F536&lt;&gt;"",F536-E536,"")</f>
        <v/>
      </c>
      <c r="G537" s="29" t="str">
        <f t="shared" ref="G537" si="377">IF(G536&lt;&gt;"",G536-F536,"")</f>
        <v/>
      </c>
      <c r="H537" s="29" t="str">
        <f t="shared" ref="H537" si="378">IF(H536&lt;&gt;"",H536-G536,"")</f>
        <v/>
      </c>
      <c r="I537" s="29" t="str">
        <f t="shared" ref="I537" si="379">IF(I536&lt;&gt;"",I536-H536,"")</f>
        <v/>
      </c>
      <c r="J537" s="29" t="str">
        <f t="shared" ref="J537" si="380">IF(J536&lt;&gt;"",J536-I536,"")</f>
        <v/>
      </c>
      <c r="K537" s="29" t="str">
        <f t="shared" ref="K537" si="381">IF(K536&lt;&gt;"",K536-J536,"")</f>
        <v/>
      </c>
      <c r="L537" s="29" t="str">
        <f t="shared" ref="L537" si="382">IF(L536&lt;&gt;"",L536-K536,"")</f>
        <v/>
      </c>
      <c r="M537" s="29" t="str">
        <f t="shared" ref="M537" si="383">IF(M536&lt;&gt;"",M536-L536,"")</f>
        <v/>
      </c>
      <c r="N537" s="29" t="str">
        <f t="shared" ref="N537" si="384">IF(N536&lt;&gt;"",N536-M536,"")</f>
        <v/>
      </c>
      <c r="O537" s="35">
        <f>SUM(C537:N537)</f>
        <v>0</v>
      </c>
    </row>
    <row r="538" spans="1:15" x14ac:dyDescent="0.2">
      <c r="A538" s="36" t="s">
        <v>20</v>
      </c>
      <c r="B538" s="30"/>
      <c r="C538" s="30"/>
      <c r="D538" s="30"/>
      <c r="E538" s="30"/>
      <c r="F538" s="30"/>
      <c r="G538" s="30"/>
      <c r="H538" s="30"/>
      <c r="I538" s="30"/>
      <c r="J538" s="30"/>
      <c r="K538" s="30"/>
      <c r="L538" s="30"/>
      <c r="M538" s="30"/>
      <c r="N538" s="30"/>
      <c r="O538" s="44">
        <f>SUM(B538:N538)</f>
        <v>0</v>
      </c>
    </row>
    <row r="539" spans="1:15" ht="17.25" thickBot="1" x14ac:dyDescent="0.25">
      <c r="A539" s="37" t="s">
        <v>21</v>
      </c>
      <c r="B539" s="38" t="str">
        <f t="shared" ref="B539:N539" si="385">IF(B538&lt;&gt;"",B538*$H535,"")</f>
        <v/>
      </c>
      <c r="C539" s="38" t="str">
        <f t="shared" si="385"/>
        <v/>
      </c>
      <c r="D539" s="38" t="str">
        <f t="shared" si="385"/>
        <v/>
      </c>
      <c r="E539" s="38" t="str">
        <f t="shared" si="385"/>
        <v/>
      </c>
      <c r="F539" s="38" t="str">
        <f t="shared" si="385"/>
        <v/>
      </c>
      <c r="G539" s="38" t="str">
        <f t="shared" si="385"/>
        <v/>
      </c>
      <c r="H539" s="38" t="str">
        <f t="shared" si="385"/>
        <v/>
      </c>
      <c r="I539" s="38" t="str">
        <f t="shared" si="385"/>
        <v/>
      </c>
      <c r="J539" s="38" t="str">
        <f t="shared" si="385"/>
        <v/>
      </c>
      <c r="K539" s="38" t="str">
        <f t="shared" si="385"/>
        <v/>
      </c>
      <c r="L539" s="38" t="str">
        <f t="shared" si="385"/>
        <v/>
      </c>
      <c r="M539" s="38" t="str">
        <f t="shared" si="385"/>
        <v/>
      </c>
      <c r="N539" s="38" t="str">
        <f t="shared" si="385"/>
        <v/>
      </c>
      <c r="O539" s="43">
        <f>SUM(B539:N539)</f>
        <v>0</v>
      </c>
    </row>
    <row r="540" spans="1:15" ht="17.25" thickBot="1" x14ac:dyDescent="0.25">
      <c r="A540" s="133"/>
      <c r="B540" s="129"/>
      <c r="C540" s="129"/>
      <c r="D540" s="129"/>
      <c r="E540" s="129"/>
      <c r="F540" s="129"/>
      <c r="G540" s="129"/>
      <c r="H540" s="129"/>
      <c r="I540" s="134"/>
      <c r="J540" s="134"/>
      <c r="K540" s="134"/>
      <c r="L540" s="135"/>
      <c r="M540" s="131" t="s">
        <v>15</v>
      </c>
      <c r="N540" s="132"/>
      <c r="O540" s="49">
        <f>IF(O539&gt;0,O539/O537*365,0)</f>
        <v>0</v>
      </c>
    </row>
    <row r="541" spans="1:15" ht="18.75" thickBot="1" x14ac:dyDescent="0.25">
      <c r="A541" s="32" t="s">
        <v>120</v>
      </c>
      <c r="B541" s="136"/>
      <c r="C541" s="136"/>
      <c r="D541" s="136"/>
      <c r="E541" s="136"/>
      <c r="F541" s="137" t="s">
        <v>17</v>
      </c>
      <c r="G541" s="137"/>
      <c r="H541" s="57"/>
      <c r="I541" s="138"/>
      <c r="J541" s="139"/>
      <c r="K541" s="139"/>
      <c r="L541" s="139"/>
      <c r="M541" s="140"/>
      <c r="N541" s="140"/>
      <c r="O541" s="141"/>
    </row>
    <row r="542" spans="1:15" x14ac:dyDescent="0.2">
      <c r="A542" s="33" t="s">
        <v>19</v>
      </c>
      <c r="B542" s="31"/>
      <c r="C542" s="31"/>
      <c r="D542" s="31"/>
      <c r="E542" s="31"/>
      <c r="F542" s="31"/>
      <c r="G542" s="31"/>
      <c r="H542" s="31"/>
      <c r="I542" s="41"/>
      <c r="J542" s="41"/>
      <c r="K542" s="41"/>
      <c r="L542" s="41"/>
      <c r="M542" s="41"/>
      <c r="N542" s="41"/>
      <c r="O542" s="42" t="s">
        <v>2</v>
      </c>
    </row>
    <row r="543" spans="1:15" x14ac:dyDescent="0.2">
      <c r="A543" s="34" t="s">
        <v>1</v>
      </c>
      <c r="B543" s="28"/>
      <c r="C543" s="29" t="str">
        <f t="shared" ref="C543" si="386">IF(C542&lt;&gt;"",C542-B542,"")</f>
        <v/>
      </c>
      <c r="D543" s="29" t="str">
        <f t="shared" ref="D543" si="387">IF(D542&lt;&gt;"",D542-C542,"")</f>
        <v/>
      </c>
      <c r="E543" s="29" t="str">
        <f t="shared" ref="E543" si="388">IF(E542&lt;&gt;"",E542-D542,"")</f>
        <v/>
      </c>
      <c r="F543" s="29" t="str">
        <f t="shared" ref="F543" si="389">IF(F542&lt;&gt;"",F542-E542,"")</f>
        <v/>
      </c>
      <c r="G543" s="29" t="str">
        <f t="shared" ref="G543" si="390">IF(G542&lt;&gt;"",G542-F542,"")</f>
        <v/>
      </c>
      <c r="H543" s="29" t="str">
        <f t="shared" ref="H543" si="391">IF(H542&lt;&gt;"",H542-G542,"")</f>
        <v/>
      </c>
      <c r="I543" s="29" t="str">
        <f t="shared" ref="I543" si="392">IF(I542&lt;&gt;"",I542-H542,"")</f>
        <v/>
      </c>
      <c r="J543" s="29" t="str">
        <f t="shared" ref="J543" si="393">IF(J542&lt;&gt;"",J542-I542,"")</f>
        <v/>
      </c>
      <c r="K543" s="29" t="str">
        <f t="shared" ref="K543" si="394">IF(K542&lt;&gt;"",K542-J542,"")</f>
        <v/>
      </c>
      <c r="L543" s="29" t="str">
        <f t="shared" ref="L543" si="395">IF(L542&lt;&gt;"",L542-K542,"")</f>
        <v/>
      </c>
      <c r="M543" s="29" t="str">
        <f t="shared" ref="M543" si="396">IF(M542&lt;&gt;"",M542-L542,"")</f>
        <v/>
      </c>
      <c r="N543" s="29" t="str">
        <f t="shared" ref="N543" si="397">IF(N542&lt;&gt;"",N542-M542,"")</f>
        <v/>
      </c>
      <c r="O543" s="35">
        <f>SUM(C543:N543)</f>
        <v>0</v>
      </c>
    </row>
    <row r="544" spans="1:15" x14ac:dyDescent="0.2">
      <c r="A544" s="36" t="s">
        <v>20</v>
      </c>
      <c r="B544" s="30"/>
      <c r="C544" s="30"/>
      <c r="D544" s="30"/>
      <c r="E544" s="30"/>
      <c r="F544" s="30"/>
      <c r="G544" s="30"/>
      <c r="H544" s="30"/>
      <c r="I544" s="30"/>
      <c r="J544" s="30"/>
      <c r="K544" s="30"/>
      <c r="L544" s="30"/>
      <c r="M544" s="30"/>
      <c r="N544" s="30"/>
      <c r="O544" s="44">
        <f>SUM(B544:N544)</f>
        <v>0</v>
      </c>
    </row>
    <row r="545" spans="1:15" ht="17.25" thickBot="1" x14ac:dyDescent="0.25">
      <c r="A545" s="37" t="s">
        <v>21</v>
      </c>
      <c r="B545" s="38" t="str">
        <f t="shared" ref="B545:N545" si="398">IF(B544&lt;&gt;"",B544*$H541,"")</f>
        <v/>
      </c>
      <c r="C545" s="38" t="str">
        <f t="shared" si="398"/>
        <v/>
      </c>
      <c r="D545" s="38" t="str">
        <f t="shared" si="398"/>
        <v/>
      </c>
      <c r="E545" s="38" t="str">
        <f t="shared" si="398"/>
        <v/>
      </c>
      <c r="F545" s="38" t="str">
        <f t="shared" si="398"/>
        <v/>
      </c>
      <c r="G545" s="38" t="str">
        <f t="shared" si="398"/>
        <v/>
      </c>
      <c r="H545" s="38" t="str">
        <f t="shared" si="398"/>
        <v/>
      </c>
      <c r="I545" s="38" t="str">
        <f t="shared" si="398"/>
        <v/>
      </c>
      <c r="J545" s="38" t="str">
        <f t="shared" si="398"/>
        <v/>
      </c>
      <c r="K545" s="38" t="str">
        <f t="shared" si="398"/>
        <v/>
      </c>
      <c r="L545" s="38" t="str">
        <f t="shared" si="398"/>
        <v/>
      </c>
      <c r="M545" s="38" t="str">
        <f t="shared" si="398"/>
        <v/>
      </c>
      <c r="N545" s="38" t="str">
        <f t="shared" si="398"/>
        <v/>
      </c>
      <c r="O545" s="43">
        <f>SUM(B545:N545)</f>
        <v>0</v>
      </c>
    </row>
    <row r="546" spans="1:15" ht="17.25" thickBot="1" x14ac:dyDescent="0.25">
      <c r="A546" s="133"/>
      <c r="B546" s="129"/>
      <c r="C546" s="129"/>
      <c r="D546" s="129"/>
      <c r="E546" s="129"/>
      <c r="F546" s="129"/>
      <c r="G546" s="129"/>
      <c r="H546" s="129"/>
      <c r="I546" s="134"/>
      <c r="J546" s="134"/>
      <c r="K546" s="134"/>
      <c r="L546" s="135"/>
      <c r="M546" s="131" t="s">
        <v>15</v>
      </c>
      <c r="N546" s="132"/>
      <c r="O546" s="49">
        <f>IF(O545&gt;0,O545/O543*365,0)</f>
        <v>0</v>
      </c>
    </row>
    <row r="547" spans="1:15" ht="18.75" thickBot="1" x14ac:dyDescent="0.25">
      <c r="A547" s="32" t="s">
        <v>119</v>
      </c>
      <c r="B547" s="136"/>
      <c r="C547" s="136"/>
      <c r="D547" s="136"/>
      <c r="E547" s="136"/>
      <c r="F547" s="137" t="s">
        <v>17</v>
      </c>
      <c r="G547" s="137"/>
      <c r="H547" s="57"/>
      <c r="I547" s="138"/>
      <c r="J547" s="139"/>
      <c r="K547" s="139"/>
      <c r="L547" s="139"/>
      <c r="M547" s="140"/>
      <c r="N547" s="140"/>
      <c r="O547" s="141"/>
    </row>
    <row r="548" spans="1:15" x14ac:dyDescent="0.2">
      <c r="A548" s="33" t="s">
        <v>19</v>
      </c>
      <c r="B548" s="31"/>
      <c r="C548" s="31"/>
      <c r="D548" s="31"/>
      <c r="E548" s="31"/>
      <c r="F548" s="31"/>
      <c r="G548" s="31"/>
      <c r="H548" s="31"/>
      <c r="I548" s="41"/>
      <c r="J548" s="41"/>
      <c r="K548" s="41"/>
      <c r="L548" s="41"/>
      <c r="M548" s="41"/>
      <c r="N548" s="41"/>
      <c r="O548" s="42" t="s">
        <v>2</v>
      </c>
    </row>
    <row r="549" spans="1:15" x14ac:dyDescent="0.2">
      <c r="A549" s="34" t="s">
        <v>1</v>
      </c>
      <c r="B549" s="28"/>
      <c r="C549" s="29" t="str">
        <f t="shared" ref="C549" si="399">IF(C548&lt;&gt;"",C548-B548,"")</f>
        <v/>
      </c>
      <c r="D549" s="29" t="str">
        <f t="shared" ref="D549" si="400">IF(D548&lt;&gt;"",D548-C548,"")</f>
        <v/>
      </c>
      <c r="E549" s="29" t="str">
        <f t="shared" ref="E549" si="401">IF(E548&lt;&gt;"",E548-D548,"")</f>
        <v/>
      </c>
      <c r="F549" s="29" t="str">
        <f t="shared" ref="F549" si="402">IF(F548&lt;&gt;"",F548-E548,"")</f>
        <v/>
      </c>
      <c r="G549" s="29" t="str">
        <f t="shared" ref="G549" si="403">IF(G548&lt;&gt;"",G548-F548,"")</f>
        <v/>
      </c>
      <c r="H549" s="29" t="str">
        <f t="shared" ref="H549" si="404">IF(H548&lt;&gt;"",H548-G548,"")</f>
        <v/>
      </c>
      <c r="I549" s="29" t="str">
        <f t="shared" ref="I549" si="405">IF(I548&lt;&gt;"",I548-H548,"")</f>
        <v/>
      </c>
      <c r="J549" s="29" t="str">
        <f t="shared" ref="J549" si="406">IF(J548&lt;&gt;"",J548-I548,"")</f>
        <v/>
      </c>
      <c r="K549" s="29" t="str">
        <f t="shared" ref="K549" si="407">IF(K548&lt;&gt;"",K548-J548,"")</f>
        <v/>
      </c>
      <c r="L549" s="29" t="str">
        <f t="shared" ref="L549" si="408">IF(L548&lt;&gt;"",L548-K548,"")</f>
        <v/>
      </c>
      <c r="M549" s="29" t="str">
        <f t="shared" ref="M549" si="409">IF(M548&lt;&gt;"",M548-L548,"")</f>
        <v/>
      </c>
      <c r="N549" s="29" t="str">
        <f t="shared" ref="N549" si="410">IF(N548&lt;&gt;"",N548-M548,"")</f>
        <v/>
      </c>
      <c r="O549" s="35">
        <f>SUM(C549:N549)</f>
        <v>0</v>
      </c>
    </row>
    <row r="550" spans="1:15" x14ac:dyDescent="0.2">
      <c r="A550" s="36" t="s">
        <v>20</v>
      </c>
      <c r="B550" s="30"/>
      <c r="C550" s="30"/>
      <c r="D550" s="30"/>
      <c r="E550" s="30"/>
      <c r="F550" s="30"/>
      <c r="G550" s="30"/>
      <c r="H550" s="30"/>
      <c r="I550" s="30"/>
      <c r="J550" s="30"/>
      <c r="K550" s="30"/>
      <c r="L550" s="30"/>
      <c r="M550" s="30"/>
      <c r="N550" s="30"/>
      <c r="O550" s="44">
        <f>SUM(B550:N550)</f>
        <v>0</v>
      </c>
    </row>
    <row r="551" spans="1:15" ht="17.25" thickBot="1" x14ac:dyDescent="0.25">
      <c r="A551" s="37" t="s">
        <v>21</v>
      </c>
      <c r="B551" s="38" t="str">
        <f t="shared" ref="B551:N551" si="411">IF(B550&lt;&gt;"",B550*$H547,"")</f>
        <v/>
      </c>
      <c r="C551" s="38" t="str">
        <f t="shared" si="411"/>
        <v/>
      </c>
      <c r="D551" s="38" t="str">
        <f t="shared" si="411"/>
        <v/>
      </c>
      <c r="E551" s="38" t="str">
        <f t="shared" si="411"/>
        <v/>
      </c>
      <c r="F551" s="38" t="str">
        <f t="shared" si="411"/>
        <v/>
      </c>
      <c r="G551" s="38" t="str">
        <f t="shared" si="411"/>
        <v/>
      </c>
      <c r="H551" s="38" t="str">
        <f t="shared" si="411"/>
        <v/>
      </c>
      <c r="I551" s="38" t="str">
        <f t="shared" si="411"/>
        <v/>
      </c>
      <c r="J551" s="38" t="str">
        <f t="shared" si="411"/>
        <v/>
      </c>
      <c r="K551" s="38" t="str">
        <f t="shared" si="411"/>
        <v/>
      </c>
      <c r="L551" s="38" t="str">
        <f t="shared" si="411"/>
        <v/>
      </c>
      <c r="M551" s="38" t="str">
        <f t="shared" si="411"/>
        <v/>
      </c>
      <c r="N551" s="38" t="str">
        <f t="shared" si="411"/>
        <v/>
      </c>
      <c r="O551" s="43">
        <f>SUM(B551:N551)</f>
        <v>0</v>
      </c>
    </row>
    <row r="552" spans="1:15" ht="17.25" thickBot="1" x14ac:dyDescent="0.25">
      <c r="A552" s="133"/>
      <c r="B552" s="129"/>
      <c r="C552" s="129"/>
      <c r="D552" s="129"/>
      <c r="E552" s="129"/>
      <c r="F552" s="129"/>
      <c r="G552" s="129"/>
      <c r="H552" s="129"/>
      <c r="I552" s="134"/>
      <c r="J552" s="134"/>
      <c r="K552" s="134"/>
      <c r="L552" s="135"/>
      <c r="M552" s="131" t="s">
        <v>15</v>
      </c>
      <c r="N552" s="132"/>
      <c r="O552" s="49">
        <f>IF(O551&gt;0,O551/O549*365,0)</f>
        <v>0</v>
      </c>
    </row>
    <row r="553" spans="1:15" ht="18.75" thickBot="1" x14ac:dyDescent="0.25">
      <c r="A553" s="32" t="s">
        <v>118</v>
      </c>
      <c r="B553" s="136"/>
      <c r="C553" s="136"/>
      <c r="D553" s="136"/>
      <c r="E553" s="136"/>
      <c r="F553" s="137" t="s">
        <v>17</v>
      </c>
      <c r="G553" s="137"/>
      <c r="H553" s="57"/>
      <c r="I553" s="138"/>
      <c r="J553" s="139"/>
      <c r="K553" s="139"/>
      <c r="L553" s="139"/>
      <c r="M553" s="140"/>
      <c r="N553" s="140"/>
      <c r="O553" s="141"/>
    </row>
    <row r="554" spans="1:15" x14ac:dyDescent="0.2">
      <c r="A554" s="33" t="s">
        <v>19</v>
      </c>
      <c r="B554" s="31"/>
      <c r="C554" s="31"/>
      <c r="D554" s="31"/>
      <c r="E554" s="31"/>
      <c r="F554" s="31"/>
      <c r="G554" s="31"/>
      <c r="H554" s="31"/>
      <c r="I554" s="41"/>
      <c r="J554" s="41"/>
      <c r="K554" s="41"/>
      <c r="L554" s="41"/>
      <c r="M554" s="41"/>
      <c r="N554" s="41"/>
      <c r="O554" s="42" t="s">
        <v>2</v>
      </c>
    </row>
    <row r="555" spans="1:15" x14ac:dyDescent="0.2">
      <c r="A555" s="34" t="s">
        <v>1</v>
      </c>
      <c r="B555" s="28"/>
      <c r="C555" s="29" t="str">
        <f t="shared" ref="C555" si="412">IF(C554&lt;&gt;"",C554-B554,"")</f>
        <v/>
      </c>
      <c r="D555" s="29" t="str">
        <f t="shared" ref="D555" si="413">IF(D554&lt;&gt;"",D554-C554,"")</f>
        <v/>
      </c>
      <c r="E555" s="29" t="str">
        <f t="shared" ref="E555" si="414">IF(E554&lt;&gt;"",E554-D554,"")</f>
        <v/>
      </c>
      <c r="F555" s="29" t="str">
        <f t="shared" ref="F555" si="415">IF(F554&lt;&gt;"",F554-E554,"")</f>
        <v/>
      </c>
      <c r="G555" s="29" t="str">
        <f t="shared" ref="G555" si="416">IF(G554&lt;&gt;"",G554-F554,"")</f>
        <v/>
      </c>
      <c r="H555" s="29" t="str">
        <f t="shared" ref="H555" si="417">IF(H554&lt;&gt;"",H554-G554,"")</f>
        <v/>
      </c>
      <c r="I555" s="29" t="str">
        <f t="shared" ref="I555" si="418">IF(I554&lt;&gt;"",I554-H554,"")</f>
        <v/>
      </c>
      <c r="J555" s="29" t="str">
        <f t="shared" ref="J555" si="419">IF(J554&lt;&gt;"",J554-I554,"")</f>
        <v/>
      </c>
      <c r="K555" s="29" t="str">
        <f t="shared" ref="K555" si="420">IF(K554&lt;&gt;"",K554-J554,"")</f>
        <v/>
      </c>
      <c r="L555" s="29" t="str">
        <f t="shared" ref="L555" si="421">IF(L554&lt;&gt;"",L554-K554,"")</f>
        <v/>
      </c>
      <c r="M555" s="29" t="str">
        <f t="shared" ref="M555" si="422">IF(M554&lt;&gt;"",M554-L554,"")</f>
        <v/>
      </c>
      <c r="N555" s="29" t="str">
        <f t="shared" ref="N555" si="423">IF(N554&lt;&gt;"",N554-M554,"")</f>
        <v/>
      </c>
      <c r="O555" s="35">
        <f>SUM(C555:N555)</f>
        <v>0</v>
      </c>
    </row>
    <row r="556" spans="1:15" x14ac:dyDescent="0.2">
      <c r="A556" s="36" t="s">
        <v>20</v>
      </c>
      <c r="B556" s="30"/>
      <c r="C556" s="30"/>
      <c r="D556" s="30"/>
      <c r="E556" s="30"/>
      <c r="F556" s="30"/>
      <c r="G556" s="30"/>
      <c r="H556" s="30"/>
      <c r="I556" s="30"/>
      <c r="J556" s="30"/>
      <c r="K556" s="30"/>
      <c r="L556" s="30"/>
      <c r="M556" s="30"/>
      <c r="N556" s="30"/>
      <c r="O556" s="44">
        <f>SUM(B556:N556)</f>
        <v>0</v>
      </c>
    </row>
    <row r="557" spans="1:15" ht="17.25" thickBot="1" x14ac:dyDescent="0.25">
      <c r="A557" s="37" t="s">
        <v>21</v>
      </c>
      <c r="B557" s="38" t="str">
        <f t="shared" ref="B557:N557" si="424">IF(B556&lt;&gt;"",B556*$H553,"")</f>
        <v/>
      </c>
      <c r="C557" s="38" t="str">
        <f t="shared" si="424"/>
        <v/>
      </c>
      <c r="D557" s="38" t="str">
        <f t="shared" si="424"/>
        <v/>
      </c>
      <c r="E557" s="38" t="str">
        <f t="shared" si="424"/>
        <v/>
      </c>
      <c r="F557" s="38" t="str">
        <f t="shared" si="424"/>
        <v/>
      </c>
      <c r="G557" s="38" t="str">
        <f t="shared" si="424"/>
        <v/>
      </c>
      <c r="H557" s="38" t="str">
        <f t="shared" si="424"/>
        <v/>
      </c>
      <c r="I557" s="38" t="str">
        <f t="shared" si="424"/>
        <v/>
      </c>
      <c r="J557" s="38" t="str">
        <f t="shared" si="424"/>
        <v/>
      </c>
      <c r="K557" s="38" t="str">
        <f t="shared" si="424"/>
        <v/>
      </c>
      <c r="L557" s="38" t="str">
        <f t="shared" si="424"/>
        <v/>
      </c>
      <c r="M557" s="38" t="str">
        <f t="shared" si="424"/>
        <v/>
      </c>
      <c r="N557" s="38" t="str">
        <f t="shared" si="424"/>
        <v/>
      </c>
      <c r="O557" s="43">
        <f>SUM(B557:N557)</f>
        <v>0</v>
      </c>
    </row>
    <row r="558" spans="1:15" ht="17.25" thickBot="1" x14ac:dyDescent="0.25">
      <c r="A558" s="128"/>
      <c r="B558" s="129"/>
      <c r="C558" s="129"/>
      <c r="D558" s="129"/>
      <c r="E558" s="129"/>
      <c r="F558" s="129"/>
      <c r="G558" s="129"/>
      <c r="H558" s="129"/>
      <c r="I558" s="129"/>
      <c r="J558" s="129"/>
      <c r="K558" s="129"/>
      <c r="L558" s="130"/>
      <c r="M558" s="131" t="s">
        <v>15</v>
      </c>
      <c r="N558" s="132"/>
      <c r="O558" s="49">
        <f>IF(O557&gt;0,O557/O555*365,0)</f>
        <v>0</v>
      </c>
    </row>
    <row r="559" spans="1:15" ht="21" thickBot="1" x14ac:dyDescent="0.25">
      <c r="A559" s="142"/>
      <c r="B559" s="142"/>
      <c r="C559" s="142"/>
      <c r="D559" s="142"/>
      <c r="E559" s="142"/>
      <c r="F559" s="142"/>
      <c r="G559" s="142"/>
      <c r="H559" s="142"/>
      <c r="I559" s="142"/>
      <c r="J559" s="142"/>
      <c r="K559" s="66" t="s">
        <v>5</v>
      </c>
      <c r="L559" s="66"/>
      <c r="M559" s="66"/>
      <c r="N559" s="27"/>
      <c r="O559" s="47"/>
    </row>
    <row r="560" spans="1:15" x14ac:dyDescent="0.2">
      <c r="A560" s="67" t="s">
        <v>10</v>
      </c>
      <c r="B560" s="68"/>
      <c r="C560" s="68"/>
      <c r="D560" s="68"/>
      <c r="E560" s="68"/>
      <c r="F560" s="68"/>
      <c r="G560" s="68"/>
      <c r="H560" s="68"/>
      <c r="I560" s="68"/>
      <c r="J560" s="68"/>
      <c r="K560" s="143" t="s">
        <v>11</v>
      </c>
      <c r="L560" s="144"/>
      <c r="M560" s="145"/>
    </row>
    <row r="561" spans="1:15" x14ac:dyDescent="0.2">
      <c r="A561" s="152" t="s">
        <v>13</v>
      </c>
      <c r="B561" s="153"/>
      <c r="C561" s="153"/>
      <c r="D561" s="153"/>
      <c r="E561" s="153"/>
      <c r="F561" s="77" t="s">
        <v>9</v>
      </c>
      <c r="G561" s="77"/>
      <c r="H561" s="77"/>
      <c r="I561" s="77"/>
      <c r="J561" s="77"/>
      <c r="K561" s="146"/>
      <c r="L561" s="147"/>
      <c r="M561" s="148"/>
    </row>
    <row r="562" spans="1:15" x14ac:dyDescent="0.2">
      <c r="A562" s="152"/>
      <c r="B562" s="153"/>
      <c r="C562" s="153"/>
      <c r="D562" s="153"/>
      <c r="E562" s="153"/>
      <c r="F562" s="154" t="s">
        <v>7</v>
      </c>
      <c r="G562" s="154"/>
      <c r="H562" s="154"/>
      <c r="I562" s="10" t="s">
        <v>0</v>
      </c>
      <c r="J562" s="10" t="s">
        <v>6</v>
      </c>
      <c r="K562" s="146"/>
      <c r="L562" s="147"/>
      <c r="M562" s="148"/>
    </row>
    <row r="563" spans="1:15" ht="17.25" thickBot="1" x14ac:dyDescent="0.25">
      <c r="A563" s="17" t="s">
        <v>14</v>
      </c>
      <c r="B563" s="155"/>
      <c r="C563" s="155"/>
      <c r="D563" s="155"/>
      <c r="E563" s="155"/>
      <c r="F563" s="155"/>
      <c r="G563" s="155"/>
      <c r="H563" s="155"/>
      <c r="I563" s="16"/>
      <c r="J563" s="16"/>
      <c r="K563" s="149"/>
      <c r="L563" s="150"/>
      <c r="M563" s="151"/>
    </row>
    <row r="564" spans="1:15" ht="17.25" thickBot="1" x14ac:dyDescent="0.25">
      <c r="A564" s="107"/>
      <c r="B564" s="107"/>
      <c r="C564" s="107"/>
      <c r="D564" s="107"/>
      <c r="E564" s="107"/>
      <c r="F564" s="107"/>
      <c r="G564" s="107"/>
      <c r="H564" s="107"/>
      <c r="I564" s="107"/>
      <c r="J564" s="107"/>
      <c r="K564" s="107"/>
    </row>
    <row r="565" spans="1:15" ht="18.75" thickBot="1" x14ac:dyDescent="0.25">
      <c r="A565" s="96" t="s">
        <v>86</v>
      </c>
      <c r="B565" s="97"/>
      <c r="C565" s="97"/>
      <c r="D565" s="97"/>
      <c r="E565" s="97"/>
      <c r="F565" s="98"/>
      <c r="G565" s="7"/>
      <c r="H565" s="7"/>
      <c r="I565" s="3"/>
      <c r="J565" s="3"/>
      <c r="K565" s="3"/>
      <c r="L565" s="3"/>
      <c r="M565" s="3"/>
      <c r="N565" s="3"/>
      <c r="O565" s="48"/>
    </row>
    <row r="566" spans="1:15" ht="18.75" thickBot="1" x14ac:dyDescent="0.25">
      <c r="A566" s="32" t="s">
        <v>117</v>
      </c>
      <c r="B566" s="136"/>
      <c r="C566" s="136"/>
      <c r="D566" s="136"/>
      <c r="E566" s="136"/>
      <c r="F566" s="137" t="s">
        <v>17</v>
      </c>
      <c r="G566" s="137"/>
      <c r="H566" s="56"/>
      <c r="I566" s="156"/>
      <c r="J566" s="140"/>
      <c r="K566" s="140"/>
      <c r="L566" s="140"/>
      <c r="M566" s="140"/>
      <c r="N566" s="140"/>
      <c r="O566" s="141"/>
    </row>
    <row r="567" spans="1:15" x14ac:dyDescent="0.2">
      <c r="A567" s="33" t="s">
        <v>19</v>
      </c>
      <c r="B567" s="31"/>
      <c r="C567" s="31"/>
      <c r="D567" s="31"/>
      <c r="E567" s="31"/>
      <c r="F567" s="31"/>
      <c r="G567" s="31"/>
      <c r="H567" s="31"/>
      <c r="I567" s="39"/>
      <c r="J567" s="39"/>
      <c r="K567" s="39"/>
      <c r="L567" s="39"/>
      <c r="M567" s="39"/>
      <c r="N567" s="39"/>
      <c r="O567" s="42" t="s">
        <v>2</v>
      </c>
    </row>
    <row r="568" spans="1:15" x14ac:dyDescent="0.2">
      <c r="A568" s="34" t="s">
        <v>1</v>
      </c>
      <c r="B568" s="28"/>
      <c r="C568" s="29" t="str">
        <f t="shared" ref="C568" si="425">IF(C567&lt;&gt;"",C567-B567,"")</f>
        <v/>
      </c>
      <c r="D568" s="29" t="str">
        <f t="shared" ref="D568" si="426">IF(D567&lt;&gt;"",D567-C567,"")</f>
        <v/>
      </c>
      <c r="E568" s="29" t="str">
        <f t="shared" ref="E568" si="427">IF(E567&lt;&gt;"",E567-D567,"")</f>
        <v/>
      </c>
      <c r="F568" s="29" t="str">
        <f t="shared" ref="F568" si="428">IF(F567&lt;&gt;"",F567-E567,"")</f>
        <v/>
      </c>
      <c r="G568" s="29" t="str">
        <f t="shared" ref="G568" si="429">IF(G567&lt;&gt;"",G567-F567,"")</f>
        <v/>
      </c>
      <c r="H568" s="29" t="str">
        <f t="shared" ref="H568" si="430">IF(H567&lt;&gt;"",H567-G567,"")</f>
        <v/>
      </c>
      <c r="I568" s="29" t="str">
        <f t="shared" ref="I568" si="431">IF(I567&lt;&gt;"",I567-H567,"")</f>
        <v/>
      </c>
      <c r="J568" s="29" t="str">
        <f t="shared" ref="J568" si="432">IF(J567&lt;&gt;"",J567-I567,"")</f>
        <v/>
      </c>
      <c r="K568" s="29" t="str">
        <f t="shared" ref="K568" si="433">IF(K567&lt;&gt;"",K567-J567,"")</f>
        <v/>
      </c>
      <c r="L568" s="29" t="str">
        <f t="shared" ref="L568" si="434">IF(L567&lt;&gt;"",L567-K567,"")</f>
        <v/>
      </c>
      <c r="M568" s="29" t="str">
        <f t="shared" ref="M568" si="435">IF(M567&lt;&gt;"",M567-L567,"")</f>
        <v/>
      </c>
      <c r="N568" s="29" t="str">
        <f t="shared" ref="N568" si="436">IF(N567&lt;&gt;"",N567-M567,"")</f>
        <v/>
      </c>
      <c r="O568" s="35">
        <f>SUM(C568:N568)</f>
        <v>0</v>
      </c>
    </row>
    <row r="569" spans="1:15" x14ac:dyDescent="0.2">
      <c r="A569" s="36" t="s">
        <v>20</v>
      </c>
      <c r="B569" s="30"/>
      <c r="C569" s="30"/>
      <c r="D569" s="30"/>
      <c r="E569" s="30"/>
      <c r="F569" s="30"/>
      <c r="G569" s="30"/>
      <c r="H569" s="30"/>
      <c r="I569" s="30"/>
      <c r="J569" s="30"/>
      <c r="K569" s="30"/>
      <c r="L569" s="30"/>
      <c r="M569" s="30"/>
      <c r="N569" s="30"/>
      <c r="O569" s="44">
        <f>SUM(B569:N569)</f>
        <v>0</v>
      </c>
    </row>
    <row r="570" spans="1:15" ht="17.25" thickBot="1" x14ac:dyDescent="0.25">
      <c r="A570" s="37" t="s">
        <v>21</v>
      </c>
      <c r="B570" s="38" t="str">
        <f>IF(B569&lt;&gt;"",B569*$H566,"")</f>
        <v/>
      </c>
      <c r="C570" s="38" t="str">
        <f t="shared" ref="C570:N570" si="437">IF(C569&lt;&gt;"",C569*$H566,"")</f>
        <v/>
      </c>
      <c r="D570" s="38" t="str">
        <f t="shared" si="437"/>
        <v/>
      </c>
      <c r="E570" s="38" t="str">
        <f t="shared" si="437"/>
        <v/>
      </c>
      <c r="F570" s="38" t="str">
        <f t="shared" si="437"/>
        <v/>
      </c>
      <c r="G570" s="38" t="str">
        <f t="shared" si="437"/>
        <v/>
      </c>
      <c r="H570" s="38" t="str">
        <f t="shared" si="437"/>
        <v/>
      </c>
      <c r="I570" s="38" t="str">
        <f t="shared" si="437"/>
        <v/>
      </c>
      <c r="J570" s="38" t="str">
        <f t="shared" si="437"/>
        <v/>
      </c>
      <c r="K570" s="38" t="str">
        <f t="shared" si="437"/>
        <v/>
      </c>
      <c r="L570" s="38" t="str">
        <f t="shared" si="437"/>
        <v/>
      </c>
      <c r="M570" s="38" t="str">
        <f t="shared" si="437"/>
        <v/>
      </c>
      <c r="N570" s="38" t="str">
        <f t="shared" si="437"/>
        <v/>
      </c>
      <c r="O570" s="43">
        <f>SUM(B570:N570)</f>
        <v>0</v>
      </c>
    </row>
    <row r="571" spans="1:15" ht="17.25" thickBot="1" x14ac:dyDescent="0.25">
      <c r="A571" s="133"/>
      <c r="B571" s="129"/>
      <c r="C571" s="129"/>
      <c r="D571" s="129"/>
      <c r="E571" s="129"/>
      <c r="F571" s="129"/>
      <c r="G571" s="129"/>
      <c r="H571" s="129"/>
      <c r="I571" s="134"/>
      <c r="J571" s="134"/>
      <c r="K571" s="134"/>
      <c r="L571" s="135"/>
      <c r="M571" s="131" t="s">
        <v>15</v>
      </c>
      <c r="N571" s="132"/>
      <c r="O571" s="49">
        <f>IF(O570&gt;0,O570/O568*365,0)</f>
        <v>0</v>
      </c>
    </row>
    <row r="572" spans="1:15" ht="18.75" thickBot="1" x14ac:dyDescent="0.25">
      <c r="A572" s="32" t="s">
        <v>116</v>
      </c>
      <c r="B572" s="136"/>
      <c r="C572" s="136"/>
      <c r="D572" s="136"/>
      <c r="E572" s="136"/>
      <c r="F572" s="137" t="s">
        <v>17</v>
      </c>
      <c r="G572" s="137"/>
      <c r="H572" s="57"/>
      <c r="I572" s="138"/>
      <c r="J572" s="139"/>
      <c r="K572" s="139"/>
      <c r="L572" s="139"/>
      <c r="M572" s="140"/>
      <c r="N572" s="140"/>
      <c r="O572" s="141"/>
    </row>
    <row r="573" spans="1:15" x14ac:dyDescent="0.2">
      <c r="A573" s="33" t="s">
        <v>19</v>
      </c>
      <c r="B573" s="31"/>
      <c r="C573" s="31"/>
      <c r="D573" s="31"/>
      <c r="E573" s="31"/>
      <c r="F573" s="31"/>
      <c r="G573" s="31"/>
      <c r="H573" s="31"/>
      <c r="I573" s="41"/>
      <c r="J573" s="41"/>
      <c r="K573" s="41"/>
      <c r="L573" s="41"/>
      <c r="M573" s="41"/>
      <c r="N573" s="41"/>
      <c r="O573" s="42" t="s">
        <v>2</v>
      </c>
    </row>
    <row r="574" spans="1:15" x14ac:dyDescent="0.2">
      <c r="A574" s="34" t="s">
        <v>1</v>
      </c>
      <c r="B574" s="28"/>
      <c r="C574" s="29" t="str">
        <f t="shared" ref="C574" si="438">IF(C573&lt;&gt;"",C573-B573,"")</f>
        <v/>
      </c>
      <c r="D574" s="29" t="str">
        <f t="shared" ref="D574" si="439">IF(D573&lt;&gt;"",D573-C573,"")</f>
        <v/>
      </c>
      <c r="E574" s="29" t="str">
        <f t="shared" ref="E574" si="440">IF(E573&lt;&gt;"",E573-D573,"")</f>
        <v/>
      </c>
      <c r="F574" s="29" t="str">
        <f t="shared" ref="F574" si="441">IF(F573&lt;&gt;"",F573-E573,"")</f>
        <v/>
      </c>
      <c r="G574" s="29" t="str">
        <f t="shared" ref="G574" si="442">IF(G573&lt;&gt;"",G573-F573,"")</f>
        <v/>
      </c>
      <c r="H574" s="29" t="str">
        <f t="shared" ref="H574" si="443">IF(H573&lt;&gt;"",H573-G573,"")</f>
        <v/>
      </c>
      <c r="I574" s="29" t="str">
        <f t="shared" ref="I574" si="444">IF(I573&lt;&gt;"",I573-H573,"")</f>
        <v/>
      </c>
      <c r="J574" s="29" t="str">
        <f t="shared" ref="J574" si="445">IF(J573&lt;&gt;"",J573-I573,"")</f>
        <v/>
      </c>
      <c r="K574" s="29" t="str">
        <f t="shared" ref="K574" si="446">IF(K573&lt;&gt;"",K573-J573,"")</f>
        <v/>
      </c>
      <c r="L574" s="29" t="str">
        <f t="shared" ref="L574" si="447">IF(L573&lt;&gt;"",L573-K573,"")</f>
        <v/>
      </c>
      <c r="M574" s="29" t="str">
        <f t="shared" ref="M574" si="448">IF(M573&lt;&gt;"",M573-L573,"")</f>
        <v/>
      </c>
      <c r="N574" s="29" t="str">
        <f t="shared" ref="N574" si="449">IF(N573&lt;&gt;"",N573-M573,"")</f>
        <v/>
      </c>
      <c r="O574" s="35">
        <f>SUM(C574:N574)</f>
        <v>0</v>
      </c>
    </row>
    <row r="575" spans="1:15" x14ac:dyDescent="0.2">
      <c r="A575" s="36" t="s">
        <v>20</v>
      </c>
      <c r="B575" s="30"/>
      <c r="C575" s="30"/>
      <c r="D575" s="30"/>
      <c r="E575" s="30"/>
      <c r="F575" s="30"/>
      <c r="G575" s="30"/>
      <c r="H575" s="30"/>
      <c r="I575" s="30"/>
      <c r="J575" s="30"/>
      <c r="K575" s="30"/>
      <c r="L575" s="30"/>
      <c r="M575" s="30"/>
      <c r="N575" s="30"/>
      <c r="O575" s="44">
        <f>SUM(B575:N575)</f>
        <v>0</v>
      </c>
    </row>
    <row r="576" spans="1:15" ht="17.25" thickBot="1" x14ac:dyDescent="0.25">
      <c r="A576" s="37" t="s">
        <v>21</v>
      </c>
      <c r="B576" s="38" t="str">
        <f t="shared" ref="B576:N576" si="450">IF(B575&lt;&gt;"",B575*$H572,"")</f>
        <v/>
      </c>
      <c r="C576" s="38" t="str">
        <f t="shared" si="450"/>
        <v/>
      </c>
      <c r="D576" s="38" t="str">
        <f t="shared" si="450"/>
        <v/>
      </c>
      <c r="E576" s="38" t="str">
        <f t="shared" si="450"/>
        <v/>
      </c>
      <c r="F576" s="38" t="str">
        <f t="shared" si="450"/>
        <v/>
      </c>
      <c r="G576" s="38" t="str">
        <f t="shared" si="450"/>
        <v/>
      </c>
      <c r="H576" s="38" t="str">
        <f t="shared" si="450"/>
        <v/>
      </c>
      <c r="I576" s="38" t="str">
        <f t="shared" si="450"/>
        <v/>
      </c>
      <c r="J576" s="38" t="str">
        <f t="shared" si="450"/>
        <v/>
      </c>
      <c r="K576" s="38" t="str">
        <f t="shared" si="450"/>
        <v/>
      </c>
      <c r="L576" s="38" t="str">
        <f t="shared" si="450"/>
        <v/>
      </c>
      <c r="M576" s="38" t="str">
        <f t="shared" si="450"/>
        <v/>
      </c>
      <c r="N576" s="38" t="str">
        <f t="shared" si="450"/>
        <v/>
      </c>
      <c r="O576" s="43">
        <f>SUM(B576:N576)</f>
        <v>0</v>
      </c>
    </row>
    <row r="577" spans="1:15" ht="17.25" thickBot="1" x14ac:dyDescent="0.25">
      <c r="A577" s="133"/>
      <c r="B577" s="129"/>
      <c r="C577" s="129"/>
      <c r="D577" s="129"/>
      <c r="E577" s="129"/>
      <c r="F577" s="129"/>
      <c r="G577" s="129"/>
      <c r="H577" s="129"/>
      <c r="I577" s="134"/>
      <c r="J577" s="134"/>
      <c r="K577" s="134"/>
      <c r="L577" s="135"/>
      <c r="M577" s="131" t="s">
        <v>15</v>
      </c>
      <c r="N577" s="132"/>
      <c r="O577" s="49">
        <f>IF(O576&gt;0,O576/O574*365,0)</f>
        <v>0</v>
      </c>
    </row>
    <row r="578" spans="1:15" ht="18.75" thickBot="1" x14ac:dyDescent="0.25">
      <c r="A578" s="32" t="s">
        <v>115</v>
      </c>
      <c r="B578" s="136"/>
      <c r="C578" s="136"/>
      <c r="D578" s="136"/>
      <c r="E578" s="136"/>
      <c r="F578" s="137" t="s">
        <v>17</v>
      </c>
      <c r="G578" s="137"/>
      <c r="H578" s="57"/>
      <c r="I578" s="138"/>
      <c r="J578" s="139"/>
      <c r="K578" s="139"/>
      <c r="L578" s="139"/>
      <c r="M578" s="140"/>
      <c r="N578" s="140"/>
      <c r="O578" s="141"/>
    </row>
    <row r="579" spans="1:15" x14ac:dyDescent="0.2">
      <c r="A579" s="33" t="s">
        <v>19</v>
      </c>
      <c r="B579" s="31"/>
      <c r="C579" s="31"/>
      <c r="D579" s="31"/>
      <c r="E579" s="31"/>
      <c r="F579" s="31"/>
      <c r="G579" s="31"/>
      <c r="H579" s="31"/>
      <c r="I579" s="41"/>
      <c r="J579" s="41"/>
      <c r="K579" s="41"/>
      <c r="L579" s="41"/>
      <c r="M579" s="41"/>
      <c r="N579" s="41"/>
      <c r="O579" s="42" t="s">
        <v>2</v>
      </c>
    </row>
    <row r="580" spans="1:15" x14ac:dyDescent="0.2">
      <c r="A580" s="34" t="s">
        <v>1</v>
      </c>
      <c r="B580" s="28"/>
      <c r="C580" s="29" t="str">
        <f t="shared" ref="C580" si="451">IF(C579&lt;&gt;"",C579-B579,"")</f>
        <v/>
      </c>
      <c r="D580" s="29" t="str">
        <f t="shared" ref="D580" si="452">IF(D579&lt;&gt;"",D579-C579,"")</f>
        <v/>
      </c>
      <c r="E580" s="29" t="str">
        <f t="shared" ref="E580" si="453">IF(E579&lt;&gt;"",E579-D579,"")</f>
        <v/>
      </c>
      <c r="F580" s="29" t="str">
        <f t="shared" ref="F580" si="454">IF(F579&lt;&gt;"",F579-E579,"")</f>
        <v/>
      </c>
      <c r="G580" s="29" t="str">
        <f t="shared" ref="G580" si="455">IF(G579&lt;&gt;"",G579-F579,"")</f>
        <v/>
      </c>
      <c r="H580" s="29" t="str">
        <f t="shared" ref="H580" si="456">IF(H579&lt;&gt;"",H579-G579,"")</f>
        <v/>
      </c>
      <c r="I580" s="29" t="str">
        <f t="shared" ref="I580" si="457">IF(I579&lt;&gt;"",I579-H579,"")</f>
        <v/>
      </c>
      <c r="J580" s="29" t="str">
        <f t="shared" ref="J580" si="458">IF(J579&lt;&gt;"",J579-I579,"")</f>
        <v/>
      </c>
      <c r="K580" s="29" t="str">
        <f t="shared" ref="K580" si="459">IF(K579&lt;&gt;"",K579-J579,"")</f>
        <v/>
      </c>
      <c r="L580" s="29" t="str">
        <f t="shared" ref="L580" si="460">IF(L579&lt;&gt;"",L579-K579,"")</f>
        <v/>
      </c>
      <c r="M580" s="29" t="str">
        <f t="shared" ref="M580" si="461">IF(M579&lt;&gt;"",M579-L579,"")</f>
        <v/>
      </c>
      <c r="N580" s="29" t="str">
        <f t="shared" ref="N580" si="462">IF(N579&lt;&gt;"",N579-M579,"")</f>
        <v/>
      </c>
      <c r="O580" s="35">
        <f>SUM(C580:N580)</f>
        <v>0</v>
      </c>
    </row>
    <row r="581" spans="1:15" x14ac:dyDescent="0.2">
      <c r="A581" s="36" t="s">
        <v>20</v>
      </c>
      <c r="B581" s="30"/>
      <c r="C581" s="30"/>
      <c r="D581" s="30"/>
      <c r="E581" s="30"/>
      <c r="F581" s="30"/>
      <c r="G581" s="30"/>
      <c r="H581" s="30"/>
      <c r="I581" s="30"/>
      <c r="J581" s="30"/>
      <c r="K581" s="30"/>
      <c r="L581" s="30"/>
      <c r="M581" s="30"/>
      <c r="N581" s="30"/>
      <c r="O581" s="44">
        <f>SUM(B581:N581)</f>
        <v>0</v>
      </c>
    </row>
    <row r="582" spans="1:15" ht="17.25" thickBot="1" x14ac:dyDescent="0.25">
      <c r="A582" s="37" t="s">
        <v>21</v>
      </c>
      <c r="B582" s="38" t="str">
        <f t="shared" ref="B582:N582" si="463">IF(B581&lt;&gt;"",B581*$H578,"")</f>
        <v/>
      </c>
      <c r="C582" s="38" t="str">
        <f t="shared" si="463"/>
        <v/>
      </c>
      <c r="D582" s="38" t="str">
        <f t="shared" si="463"/>
        <v/>
      </c>
      <c r="E582" s="38" t="str">
        <f t="shared" si="463"/>
        <v/>
      </c>
      <c r="F582" s="38" t="str">
        <f t="shared" si="463"/>
        <v/>
      </c>
      <c r="G582" s="38" t="str">
        <f t="shared" si="463"/>
        <v/>
      </c>
      <c r="H582" s="38" t="str">
        <f t="shared" si="463"/>
        <v/>
      </c>
      <c r="I582" s="38" t="str">
        <f t="shared" si="463"/>
        <v/>
      </c>
      <c r="J582" s="38" t="str">
        <f t="shared" si="463"/>
        <v/>
      </c>
      <c r="K582" s="38" t="str">
        <f t="shared" si="463"/>
        <v/>
      </c>
      <c r="L582" s="38" t="str">
        <f t="shared" si="463"/>
        <v/>
      </c>
      <c r="M582" s="38" t="str">
        <f t="shared" si="463"/>
        <v/>
      </c>
      <c r="N582" s="38" t="str">
        <f t="shared" si="463"/>
        <v/>
      </c>
      <c r="O582" s="43">
        <f>SUM(B582:N582)</f>
        <v>0</v>
      </c>
    </row>
    <row r="583" spans="1:15" ht="17.25" thickBot="1" x14ac:dyDescent="0.25">
      <c r="A583" s="133"/>
      <c r="B583" s="129"/>
      <c r="C583" s="129"/>
      <c r="D583" s="129"/>
      <c r="E583" s="129"/>
      <c r="F583" s="129"/>
      <c r="G583" s="129"/>
      <c r="H583" s="129"/>
      <c r="I583" s="134"/>
      <c r="J583" s="134"/>
      <c r="K583" s="134"/>
      <c r="L583" s="135"/>
      <c r="M583" s="131" t="s">
        <v>15</v>
      </c>
      <c r="N583" s="132"/>
      <c r="O583" s="49">
        <f>IF(O582&gt;0,O582/O580*365,0)</f>
        <v>0</v>
      </c>
    </row>
    <row r="584" spans="1:15" ht="18.75" thickBot="1" x14ac:dyDescent="0.25">
      <c r="A584" s="32" t="s">
        <v>114</v>
      </c>
      <c r="B584" s="136"/>
      <c r="C584" s="136"/>
      <c r="D584" s="136"/>
      <c r="E584" s="136"/>
      <c r="F584" s="137" t="s">
        <v>17</v>
      </c>
      <c r="G584" s="137"/>
      <c r="H584" s="57"/>
      <c r="I584" s="138"/>
      <c r="J584" s="139"/>
      <c r="K584" s="139"/>
      <c r="L584" s="139"/>
      <c r="M584" s="140"/>
      <c r="N584" s="140"/>
      <c r="O584" s="141"/>
    </row>
    <row r="585" spans="1:15" x14ac:dyDescent="0.2">
      <c r="A585" s="33" t="s">
        <v>19</v>
      </c>
      <c r="B585" s="31"/>
      <c r="C585" s="31"/>
      <c r="D585" s="31"/>
      <c r="E585" s="31"/>
      <c r="F585" s="31"/>
      <c r="G585" s="31"/>
      <c r="H585" s="31"/>
      <c r="I585" s="41"/>
      <c r="J585" s="41"/>
      <c r="K585" s="41"/>
      <c r="L585" s="41"/>
      <c r="M585" s="41"/>
      <c r="N585" s="41"/>
      <c r="O585" s="42" t="s">
        <v>2</v>
      </c>
    </row>
    <row r="586" spans="1:15" x14ac:dyDescent="0.2">
      <c r="A586" s="34" t="s">
        <v>1</v>
      </c>
      <c r="B586" s="28"/>
      <c r="C586" s="29" t="str">
        <f t="shared" ref="C586" si="464">IF(C585&lt;&gt;"",C585-B585,"")</f>
        <v/>
      </c>
      <c r="D586" s="29" t="str">
        <f t="shared" ref="D586" si="465">IF(D585&lt;&gt;"",D585-C585,"")</f>
        <v/>
      </c>
      <c r="E586" s="29" t="str">
        <f t="shared" ref="E586" si="466">IF(E585&lt;&gt;"",E585-D585,"")</f>
        <v/>
      </c>
      <c r="F586" s="29" t="str">
        <f t="shared" ref="F586" si="467">IF(F585&lt;&gt;"",F585-E585,"")</f>
        <v/>
      </c>
      <c r="G586" s="29" t="str">
        <f t="shared" ref="G586" si="468">IF(G585&lt;&gt;"",G585-F585,"")</f>
        <v/>
      </c>
      <c r="H586" s="29" t="str">
        <f t="shared" ref="H586" si="469">IF(H585&lt;&gt;"",H585-G585,"")</f>
        <v/>
      </c>
      <c r="I586" s="29" t="str">
        <f t="shared" ref="I586" si="470">IF(I585&lt;&gt;"",I585-H585,"")</f>
        <v/>
      </c>
      <c r="J586" s="29" t="str">
        <f t="shared" ref="J586" si="471">IF(J585&lt;&gt;"",J585-I585,"")</f>
        <v/>
      </c>
      <c r="K586" s="29" t="str">
        <f t="shared" ref="K586" si="472">IF(K585&lt;&gt;"",K585-J585,"")</f>
        <v/>
      </c>
      <c r="L586" s="29" t="str">
        <f t="shared" ref="L586" si="473">IF(L585&lt;&gt;"",L585-K585,"")</f>
        <v/>
      </c>
      <c r="M586" s="29" t="str">
        <f t="shared" ref="M586" si="474">IF(M585&lt;&gt;"",M585-L585,"")</f>
        <v/>
      </c>
      <c r="N586" s="29" t="str">
        <f t="shared" ref="N586" si="475">IF(N585&lt;&gt;"",N585-M585,"")</f>
        <v/>
      </c>
      <c r="O586" s="35">
        <f>SUM(C586:N586)</f>
        <v>0</v>
      </c>
    </row>
    <row r="587" spans="1:15" x14ac:dyDescent="0.2">
      <c r="A587" s="36" t="s">
        <v>20</v>
      </c>
      <c r="B587" s="30"/>
      <c r="C587" s="30"/>
      <c r="D587" s="30"/>
      <c r="E587" s="30"/>
      <c r="F587" s="30"/>
      <c r="G587" s="30"/>
      <c r="H587" s="30"/>
      <c r="I587" s="30"/>
      <c r="J587" s="30"/>
      <c r="K587" s="30"/>
      <c r="L587" s="30"/>
      <c r="M587" s="30"/>
      <c r="N587" s="30"/>
      <c r="O587" s="44">
        <f>SUM(B587:N587)</f>
        <v>0</v>
      </c>
    </row>
    <row r="588" spans="1:15" ht="17.25" thickBot="1" x14ac:dyDescent="0.25">
      <c r="A588" s="37" t="s">
        <v>21</v>
      </c>
      <c r="B588" s="38" t="str">
        <f t="shared" ref="B588:N588" si="476">IF(B587&lt;&gt;"",B587*$H584,"")</f>
        <v/>
      </c>
      <c r="C588" s="38" t="str">
        <f t="shared" si="476"/>
        <v/>
      </c>
      <c r="D588" s="38" t="str">
        <f t="shared" si="476"/>
        <v/>
      </c>
      <c r="E588" s="38" t="str">
        <f t="shared" si="476"/>
        <v/>
      </c>
      <c r="F588" s="38" t="str">
        <f t="shared" si="476"/>
        <v/>
      </c>
      <c r="G588" s="38" t="str">
        <f t="shared" si="476"/>
        <v/>
      </c>
      <c r="H588" s="38" t="str">
        <f t="shared" si="476"/>
        <v/>
      </c>
      <c r="I588" s="38" t="str">
        <f t="shared" si="476"/>
        <v/>
      </c>
      <c r="J588" s="38" t="str">
        <f t="shared" si="476"/>
        <v/>
      </c>
      <c r="K588" s="38" t="str">
        <f t="shared" si="476"/>
        <v/>
      </c>
      <c r="L588" s="38" t="str">
        <f t="shared" si="476"/>
        <v/>
      </c>
      <c r="M588" s="38" t="str">
        <f t="shared" si="476"/>
        <v/>
      </c>
      <c r="N588" s="38" t="str">
        <f t="shared" si="476"/>
        <v/>
      </c>
      <c r="O588" s="43">
        <f>SUM(B588:N588)</f>
        <v>0</v>
      </c>
    </row>
    <row r="589" spans="1:15" ht="17.25" thickBot="1" x14ac:dyDescent="0.25">
      <c r="A589" s="133"/>
      <c r="B589" s="129"/>
      <c r="C589" s="129"/>
      <c r="D589" s="129"/>
      <c r="E589" s="129"/>
      <c r="F589" s="129"/>
      <c r="G589" s="129"/>
      <c r="H589" s="129"/>
      <c r="I589" s="134"/>
      <c r="J589" s="134"/>
      <c r="K589" s="134"/>
      <c r="L589" s="135"/>
      <c r="M589" s="131" t="s">
        <v>15</v>
      </c>
      <c r="N589" s="132"/>
      <c r="O589" s="49">
        <f>IF(O588&gt;0,O588/O586*365,0)</f>
        <v>0</v>
      </c>
    </row>
    <row r="590" spans="1:15" ht="18.75" thickBot="1" x14ac:dyDescent="0.25">
      <c r="A590" s="32" t="s">
        <v>113</v>
      </c>
      <c r="B590" s="136"/>
      <c r="C590" s="136"/>
      <c r="D590" s="136"/>
      <c r="E590" s="136"/>
      <c r="F590" s="137" t="s">
        <v>17</v>
      </c>
      <c r="G590" s="137"/>
      <c r="H590" s="57"/>
      <c r="I590" s="138"/>
      <c r="J590" s="139"/>
      <c r="K590" s="139"/>
      <c r="L590" s="139"/>
      <c r="M590" s="140"/>
      <c r="N590" s="140"/>
      <c r="O590" s="141"/>
    </row>
    <row r="591" spans="1:15" x14ac:dyDescent="0.2">
      <c r="A591" s="33" t="s">
        <v>19</v>
      </c>
      <c r="B591" s="31"/>
      <c r="C591" s="31"/>
      <c r="D591" s="31"/>
      <c r="E591" s="31"/>
      <c r="F591" s="31"/>
      <c r="G591" s="31"/>
      <c r="H591" s="31"/>
      <c r="I591" s="41"/>
      <c r="J591" s="41"/>
      <c r="K591" s="41"/>
      <c r="L591" s="41"/>
      <c r="M591" s="41"/>
      <c r="N591" s="41"/>
      <c r="O591" s="42" t="s">
        <v>2</v>
      </c>
    </row>
    <row r="592" spans="1:15" x14ac:dyDescent="0.2">
      <c r="A592" s="34" t="s">
        <v>1</v>
      </c>
      <c r="B592" s="28"/>
      <c r="C592" s="29" t="str">
        <f t="shared" ref="C592" si="477">IF(C591&lt;&gt;"",C591-B591,"")</f>
        <v/>
      </c>
      <c r="D592" s="29" t="str">
        <f t="shared" ref="D592" si="478">IF(D591&lt;&gt;"",D591-C591,"")</f>
        <v/>
      </c>
      <c r="E592" s="29" t="str">
        <f t="shared" ref="E592" si="479">IF(E591&lt;&gt;"",E591-D591,"")</f>
        <v/>
      </c>
      <c r="F592" s="29" t="str">
        <f t="shared" ref="F592" si="480">IF(F591&lt;&gt;"",F591-E591,"")</f>
        <v/>
      </c>
      <c r="G592" s="29" t="str">
        <f t="shared" ref="G592" si="481">IF(G591&lt;&gt;"",G591-F591,"")</f>
        <v/>
      </c>
      <c r="H592" s="29" t="str">
        <f t="shared" ref="H592" si="482">IF(H591&lt;&gt;"",H591-G591,"")</f>
        <v/>
      </c>
      <c r="I592" s="29" t="str">
        <f t="shared" ref="I592" si="483">IF(I591&lt;&gt;"",I591-H591,"")</f>
        <v/>
      </c>
      <c r="J592" s="29" t="str">
        <f t="shared" ref="J592" si="484">IF(J591&lt;&gt;"",J591-I591,"")</f>
        <v/>
      </c>
      <c r="K592" s="29" t="str">
        <f t="shared" ref="K592" si="485">IF(K591&lt;&gt;"",K591-J591,"")</f>
        <v/>
      </c>
      <c r="L592" s="29" t="str">
        <f t="shared" ref="L592" si="486">IF(L591&lt;&gt;"",L591-K591,"")</f>
        <v/>
      </c>
      <c r="M592" s="29" t="str">
        <f t="shared" ref="M592" si="487">IF(M591&lt;&gt;"",M591-L591,"")</f>
        <v/>
      </c>
      <c r="N592" s="29" t="str">
        <f t="shared" ref="N592" si="488">IF(N591&lt;&gt;"",N591-M591,"")</f>
        <v/>
      </c>
      <c r="O592" s="35">
        <f>SUM(C592:N592)</f>
        <v>0</v>
      </c>
    </row>
    <row r="593" spans="1:15" x14ac:dyDescent="0.2">
      <c r="A593" s="36" t="s">
        <v>20</v>
      </c>
      <c r="B593" s="30"/>
      <c r="C593" s="30"/>
      <c r="D593" s="30"/>
      <c r="E593" s="30"/>
      <c r="F593" s="30"/>
      <c r="G593" s="30"/>
      <c r="H593" s="30"/>
      <c r="I593" s="30"/>
      <c r="J593" s="30"/>
      <c r="K593" s="30"/>
      <c r="L593" s="30"/>
      <c r="M593" s="30"/>
      <c r="N593" s="30"/>
      <c r="O593" s="44">
        <f>SUM(B593:N593)</f>
        <v>0</v>
      </c>
    </row>
    <row r="594" spans="1:15" ht="17.25" thickBot="1" x14ac:dyDescent="0.25">
      <c r="A594" s="37" t="s">
        <v>21</v>
      </c>
      <c r="B594" s="38" t="str">
        <f t="shared" ref="B594:N594" si="489">IF(B593&lt;&gt;"",B593*$H590,"")</f>
        <v/>
      </c>
      <c r="C594" s="38" t="str">
        <f t="shared" si="489"/>
        <v/>
      </c>
      <c r="D594" s="38" t="str">
        <f t="shared" si="489"/>
        <v/>
      </c>
      <c r="E594" s="38" t="str">
        <f t="shared" si="489"/>
        <v/>
      </c>
      <c r="F594" s="38" t="str">
        <f t="shared" si="489"/>
        <v/>
      </c>
      <c r="G594" s="38" t="str">
        <f t="shared" si="489"/>
        <v/>
      </c>
      <c r="H594" s="38" t="str">
        <f t="shared" si="489"/>
        <v/>
      </c>
      <c r="I594" s="38" t="str">
        <f t="shared" si="489"/>
        <v/>
      </c>
      <c r="J594" s="38" t="str">
        <f t="shared" si="489"/>
        <v/>
      </c>
      <c r="K594" s="38" t="str">
        <f t="shared" si="489"/>
        <v/>
      </c>
      <c r="L594" s="38" t="str">
        <f t="shared" si="489"/>
        <v/>
      </c>
      <c r="M594" s="38" t="str">
        <f t="shared" si="489"/>
        <v/>
      </c>
      <c r="N594" s="38" t="str">
        <f t="shared" si="489"/>
        <v/>
      </c>
      <c r="O594" s="43">
        <f>SUM(B594:N594)</f>
        <v>0</v>
      </c>
    </row>
    <row r="595" spans="1:15" ht="17.25" thickBot="1" x14ac:dyDescent="0.25">
      <c r="A595" s="128"/>
      <c r="B595" s="129"/>
      <c r="C595" s="129"/>
      <c r="D595" s="129"/>
      <c r="E595" s="129"/>
      <c r="F595" s="129"/>
      <c r="G595" s="129"/>
      <c r="H595" s="129"/>
      <c r="I595" s="129"/>
      <c r="J595" s="129"/>
      <c r="K595" s="129"/>
      <c r="L595" s="130"/>
      <c r="M595" s="131" t="s">
        <v>15</v>
      </c>
      <c r="N595" s="132"/>
      <c r="O595" s="49">
        <f>IF(O594&gt;0,O594/O592*365,0)</f>
        <v>0</v>
      </c>
    </row>
    <row r="596" spans="1:15" ht="21" thickBot="1" x14ac:dyDescent="0.25">
      <c r="A596" s="142"/>
      <c r="B596" s="142"/>
      <c r="C596" s="142"/>
      <c r="D596" s="142"/>
      <c r="E596" s="142"/>
      <c r="F596" s="142"/>
      <c r="G596" s="142"/>
      <c r="H596" s="142"/>
      <c r="I596" s="142"/>
      <c r="J596" s="142"/>
      <c r="K596" s="66" t="s">
        <v>5</v>
      </c>
      <c r="L596" s="66"/>
      <c r="M596" s="66"/>
      <c r="N596" s="27"/>
      <c r="O596" s="47"/>
    </row>
    <row r="597" spans="1:15" x14ac:dyDescent="0.2">
      <c r="A597" s="67" t="s">
        <v>10</v>
      </c>
      <c r="B597" s="68"/>
      <c r="C597" s="68"/>
      <c r="D597" s="68"/>
      <c r="E597" s="68"/>
      <c r="F597" s="68"/>
      <c r="G597" s="68"/>
      <c r="H597" s="68"/>
      <c r="I597" s="68"/>
      <c r="J597" s="68"/>
      <c r="K597" s="143" t="s">
        <v>11</v>
      </c>
      <c r="L597" s="144"/>
      <c r="M597" s="145"/>
    </row>
    <row r="598" spans="1:15" x14ac:dyDescent="0.2">
      <c r="A598" s="152" t="s">
        <v>13</v>
      </c>
      <c r="B598" s="153"/>
      <c r="C598" s="153"/>
      <c r="D598" s="153"/>
      <c r="E598" s="153"/>
      <c r="F598" s="77" t="s">
        <v>9</v>
      </c>
      <c r="G598" s="77"/>
      <c r="H598" s="77"/>
      <c r="I598" s="77"/>
      <c r="J598" s="77"/>
      <c r="K598" s="146"/>
      <c r="L598" s="147"/>
      <c r="M598" s="148"/>
    </row>
    <row r="599" spans="1:15" x14ac:dyDescent="0.2">
      <c r="A599" s="152"/>
      <c r="B599" s="153"/>
      <c r="C599" s="153"/>
      <c r="D599" s="153"/>
      <c r="E599" s="153"/>
      <c r="F599" s="154" t="s">
        <v>7</v>
      </c>
      <c r="G599" s="154"/>
      <c r="H599" s="154"/>
      <c r="I599" s="10" t="s">
        <v>0</v>
      </c>
      <c r="J599" s="10" t="s">
        <v>6</v>
      </c>
      <c r="K599" s="146"/>
      <c r="L599" s="147"/>
      <c r="M599" s="148"/>
    </row>
    <row r="600" spans="1:15" ht="17.25" thickBot="1" x14ac:dyDescent="0.25">
      <c r="A600" s="17" t="s">
        <v>14</v>
      </c>
      <c r="B600" s="155"/>
      <c r="C600" s="155"/>
      <c r="D600" s="155"/>
      <c r="E600" s="155"/>
      <c r="F600" s="155"/>
      <c r="G600" s="155"/>
      <c r="H600" s="155"/>
      <c r="I600" s="16"/>
      <c r="J600" s="16"/>
      <c r="K600" s="149"/>
      <c r="L600" s="150"/>
      <c r="M600" s="151"/>
    </row>
    <row r="601" spans="1:15" ht="17.25" thickBot="1" x14ac:dyDescent="0.25">
      <c r="A601" s="107"/>
      <c r="B601" s="107"/>
      <c r="C601" s="107"/>
      <c r="D601" s="107"/>
      <c r="E601" s="107"/>
      <c r="F601" s="107"/>
      <c r="G601" s="107"/>
      <c r="H601" s="107"/>
      <c r="I601" s="107"/>
      <c r="J601" s="107"/>
      <c r="K601" s="107"/>
    </row>
    <row r="602" spans="1:15" ht="18.75" thickBot="1" x14ac:dyDescent="0.25">
      <c r="A602" s="96" t="s">
        <v>88</v>
      </c>
      <c r="B602" s="97"/>
      <c r="C602" s="97"/>
      <c r="D602" s="97"/>
      <c r="E602" s="97"/>
      <c r="F602" s="98"/>
      <c r="G602" s="7"/>
      <c r="H602" s="7"/>
      <c r="I602" s="3"/>
      <c r="J602" s="3"/>
      <c r="K602" s="3"/>
      <c r="L602" s="3"/>
      <c r="M602" s="3"/>
      <c r="N602" s="3"/>
      <c r="O602" s="48"/>
    </row>
    <row r="603" spans="1:15" ht="18.75" thickBot="1" x14ac:dyDescent="0.25">
      <c r="A603" s="32" t="s">
        <v>112</v>
      </c>
      <c r="B603" s="136"/>
      <c r="C603" s="136"/>
      <c r="D603" s="136"/>
      <c r="E603" s="136"/>
      <c r="F603" s="137" t="s">
        <v>17</v>
      </c>
      <c r="G603" s="137"/>
      <c r="H603" s="56"/>
      <c r="I603" s="156"/>
      <c r="J603" s="140"/>
      <c r="K603" s="140"/>
      <c r="L603" s="140"/>
      <c r="M603" s="140"/>
      <c r="N603" s="140"/>
      <c r="O603" s="141"/>
    </row>
    <row r="604" spans="1:15" x14ac:dyDescent="0.2">
      <c r="A604" s="33" t="s">
        <v>19</v>
      </c>
      <c r="B604" s="31"/>
      <c r="C604" s="31"/>
      <c r="D604" s="31"/>
      <c r="E604" s="31"/>
      <c r="F604" s="31"/>
      <c r="G604" s="31"/>
      <c r="H604" s="31"/>
      <c r="I604" s="39"/>
      <c r="J604" s="39"/>
      <c r="K604" s="39"/>
      <c r="L604" s="39"/>
      <c r="M604" s="39"/>
      <c r="N604" s="39"/>
      <c r="O604" s="42" t="s">
        <v>2</v>
      </c>
    </row>
    <row r="605" spans="1:15" x14ac:dyDescent="0.2">
      <c r="A605" s="34" t="s">
        <v>1</v>
      </c>
      <c r="B605" s="28"/>
      <c r="C605" s="29" t="str">
        <f t="shared" ref="C605" si="490">IF(C604&lt;&gt;"",C604-B604,"")</f>
        <v/>
      </c>
      <c r="D605" s="29" t="str">
        <f t="shared" ref="D605" si="491">IF(D604&lt;&gt;"",D604-C604,"")</f>
        <v/>
      </c>
      <c r="E605" s="29" t="str">
        <f t="shared" ref="E605" si="492">IF(E604&lt;&gt;"",E604-D604,"")</f>
        <v/>
      </c>
      <c r="F605" s="29" t="str">
        <f t="shared" ref="F605" si="493">IF(F604&lt;&gt;"",F604-E604,"")</f>
        <v/>
      </c>
      <c r="G605" s="29" t="str">
        <f t="shared" ref="G605" si="494">IF(G604&lt;&gt;"",G604-F604,"")</f>
        <v/>
      </c>
      <c r="H605" s="29" t="str">
        <f t="shared" ref="H605" si="495">IF(H604&lt;&gt;"",H604-G604,"")</f>
        <v/>
      </c>
      <c r="I605" s="29" t="str">
        <f t="shared" ref="I605" si="496">IF(I604&lt;&gt;"",I604-H604,"")</f>
        <v/>
      </c>
      <c r="J605" s="29" t="str">
        <f t="shared" ref="J605" si="497">IF(J604&lt;&gt;"",J604-I604,"")</f>
        <v/>
      </c>
      <c r="K605" s="29" t="str">
        <f t="shared" ref="K605" si="498">IF(K604&lt;&gt;"",K604-J604,"")</f>
        <v/>
      </c>
      <c r="L605" s="29" t="str">
        <f t="shared" ref="L605" si="499">IF(L604&lt;&gt;"",L604-K604,"")</f>
        <v/>
      </c>
      <c r="M605" s="29" t="str">
        <f t="shared" ref="M605" si="500">IF(M604&lt;&gt;"",M604-L604,"")</f>
        <v/>
      </c>
      <c r="N605" s="29" t="str">
        <f t="shared" ref="N605" si="501">IF(N604&lt;&gt;"",N604-M604,"")</f>
        <v/>
      </c>
      <c r="O605" s="35">
        <f>SUM(C605:N605)</f>
        <v>0</v>
      </c>
    </row>
    <row r="606" spans="1:15" x14ac:dyDescent="0.2">
      <c r="A606" s="36" t="s">
        <v>20</v>
      </c>
      <c r="B606" s="30"/>
      <c r="C606" s="30"/>
      <c r="D606" s="30"/>
      <c r="E606" s="30"/>
      <c r="F606" s="30"/>
      <c r="G606" s="30"/>
      <c r="H606" s="30"/>
      <c r="I606" s="30"/>
      <c r="J606" s="30"/>
      <c r="K606" s="30"/>
      <c r="L606" s="30"/>
      <c r="M606" s="30"/>
      <c r="N606" s="30"/>
      <c r="O606" s="44">
        <f>SUM(B606:N606)</f>
        <v>0</v>
      </c>
    </row>
    <row r="607" spans="1:15" ht="17.25" thickBot="1" x14ac:dyDescent="0.25">
      <c r="A607" s="37" t="s">
        <v>21</v>
      </c>
      <c r="B607" s="38" t="str">
        <f>IF(B606&lt;&gt;"",B606*$H603,"")</f>
        <v/>
      </c>
      <c r="C607" s="38" t="str">
        <f t="shared" ref="C607:N607" si="502">IF(C606&lt;&gt;"",C606*$H603,"")</f>
        <v/>
      </c>
      <c r="D607" s="38" t="str">
        <f t="shared" si="502"/>
        <v/>
      </c>
      <c r="E607" s="38" t="str">
        <f t="shared" si="502"/>
        <v/>
      </c>
      <c r="F607" s="38" t="str">
        <f t="shared" si="502"/>
        <v/>
      </c>
      <c r="G607" s="38" t="str">
        <f t="shared" si="502"/>
        <v/>
      </c>
      <c r="H607" s="38" t="str">
        <f t="shared" si="502"/>
        <v/>
      </c>
      <c r="I607" s="38" t="str">
        <f t="shared" si="502"/>
        <v/>
      </c>
      <c r="J607" s="38" t="str">
        <f t="shared" si="502"/>
        <v/>
      </c>
      <c r="K607" s="38" t="str">
        <f t="shared" si="502"/>
        <v/>
      </c>
      <c r="L607" s="38" t="str">
        <f t="shared" si="502"/>
        <v/>
      </c>
      <c r="M607" s="38" t="str">
        <f t="shared" si="502"/>
        <v/>
      </c>
      <c r="N607" s="38" t="str">
        <f t="shared" si="502"/>
        <v/>
      </c>
      <c r="O607" s="43">
        <f>SUM(B607:N607)</f>
        <v>0</v>
      </c>
    </row>
    <row r="608" spans="1:15" ht="17.25" thickBot="1" x14ac:dyDescent="0.25">
      <c r="A608" s="133"/>
      <c r="B608" s="129"/>
      <c r="C608" s="129"/>
      <c r="D608" s="129"/>
      <c r="E608" s="129"/>
      <c r="F608" s="129"/>
      <c r="G608" s="129"/>
      <c r="H608" s="129"/>
      <c r="I608" s="134"/>
      <c r="J608" s="134"/>
      <c r="K608" s="134"/>
      <c r="L608" s="135"/>
      <c r="M608" s="131" t="s">
        <v>15</v>
      </c>
      <c r="N608" s="132"/>
      <c r="O608" s="49">
        <f>IF(O607&gt;0,O607/O605*365,0)</f>
        <v>0</v>
      </c>
    </row>
    <row r="609" spans="1:15" ht="18.75" thickBot="1" x14ac:dyDescent="0.25">
      <c r="A609" s="32" t="s">
        <v>111</v>
      </c>
      <c r="B609" s="136"/>
      <c r="C609" s="136"/>
      <c r="D609" s="136"/>
      <c r="E609" s="136"/>
      <c r="F609" s="137" t="s">
        <v>17</v>
      </c>
      <c r="G609" s="137"/>
      <c r="H609" s="57"/>
      <c r="I609" s="138"/>
      <c r="J609" s="139"/>
      <c r="K609" s="139"/>
      <c r="L609" s="139"/>
      <c r="M609" s="140"/>
      <c r="N609" s="140"/>
      <c r="O609" s="141"/>
    </row>
    <row r="610" spans="1:15" x14ac:dyDescent="0.2">
      <c r="A610" s="33" t="s">
        <v>19</v>
      </c>
      <c r="B610" s="31"/>
      <c r="C610" s="31"/>
      <c r="D610" s="31"/>
      <c r="E610" s="31"/>
      <c r="F610" s="31"/>
      <c r="G610" s="31"/>
      <c r="H610" s="31"/>
      <c r="I610" s="41"/>
      <c r="J610" s="41"/>
      <c r="K610" s="41"/>
      <c r="L610" s="41"/>
      <c r="M610" s="41"/>
      <c r="N610" s="41"/>
      <c r="O610" s="42" t="s">
        <v>2</v>
      </c>
    </row>
    <row r="611" spans="1:15" x14ac:dyDescent="0.2">
      <c r="A611" s="34" t="s">
        <v>1</v>
      </c>
      <c r="B611" s="28"/>
      <c r="C611" s="29" t="str">
        <f t="shared" ref="C611" si="503">IF(C610&lt;&gt;"",C610-B610,"")</f>
        <v/>
      </c>
      <c r="D611" s="29" t="str">
        <f t="shared" ref="D611" si="504">IF(D610&lt;&gt;"",D610-C610,"")</f>
        <v/>
      </c>
      <c r="E611" s="29" t="str">
        <f t="shared" ref="E611" si="505">IF(E610&lt;&gt;"",E610-D610,"")</f>
        <v/>
      </c>
      <c r="F611" s="29" t="str">
        <f t="shared" ref="F611" si="506">IF(F610&lt;&gt;"",F610-E610,"")</f>
        <v/>
      </c>
      <c r="G611" s="29" t="str">
        <f t="shared" ref="G611" si="507">IF(G610&lt;&gt;"",G610-F610,"")</f>
        <v/>
      </c>
      <c r="H611" s="29" t="str">
        <f t="shared" ref="H611" si="508">IF(H610&lt;&gt;"",H610-G610,"")</f>
        <v/>
      </c>
      <c r="I611" s="29" t="str">
        <f t="shared" ref="I611" si="509">IF(I610&lt;&gt;"",I610-H610,"")</f>
        <v/>
      </c>
      <c r="J611" s="29" t="str">
        <f t="shared" ref="J611" si="510">IF(J610&lt;&gt;"",J610-I610,"")</f>
        <v/>
      </c>
      <c r="K611" s="29" t="str">
        <f t="shared" ref="K611" si="511">IF(K610&lt;&gt;"",K610-J610,"")</f>
        <v/>
      </c>
      <c r="L611" s="29" t="str">
        <f t="shared" ref="L611" si="512">IF(L610&lt;&gt;"",L610-K610,"")</f>
        <v/>
      </c>
      <c r="M611" s="29" t="str">
        <f t="shared" ref="M611" si="513">IF(M610&lt;&gt;"",M610-L610,"")</f>
        <v/>
      </c>
      <c r="N611" s="29" t="str">
        <f t="shared" ref="N611" si="514">IF(N610&lt;&gt;"",N610-M610,"")</f>
        <v/>
      </c>
      <c r="O611" s="35">
        <f>SUM(C611:N611)</f>
        <v>0</v>
      </c>
    </row>
    <row r="612" spans="1:15" x14ac:dyDescent="0.2">
      <c r="A612" s="36" t="s">
        <v>20</v>
      </c>
      <c r="B612" s="30"/>
      <c r="C612" s="30"/>
      <c r="D612" s="30"/>
      <c r="E612" s="30"/>
      <c r="F612" s="30"/>
      <c r="G612" s="30"/>
      <c r="H612" s="30"/>
      <c r="I612" s="30"/>
      <c r="J612" s="30"/>
      <c r="K612" s="30"/>
      <c r="L612" s="30"/>
      <c r="M612" s="30"/>
      <c r="N612" s="30"/>
      <c r="O612" s="44">
        <f>SUM(B612:N612)</f>
        <v>0</v>
      </c>
    </row>
    <row r="613" spans="1:15" ht="17.25" thickBot="1" x14ac:dyDescent="0.25">
      <c r="A613" s="37" t="s">
        <v>21</v>
      </c>
      <c r="B613" s="38" t="str">
        <f t="shared" ref="B613:N613" si="515">IF(B612&lt;&gt;"",B612*$H609,"")</f>
        <v/>
      </c>
      <c r="C613" s="38" t="str">
        <f t="shared" si="515"/>
        <v/>
      </c>
      <c r="D613" s="38" t="str">
        <f t="shared" si="515"/>
        <v/>
      </c>
      <c r="E613" s="38" t="str">
        <f t="shared" si="515"/>
        <v/>
      </c>
      <c r="F613" s="38" t="str">
        <f t="shared" si="515"/>
        <v/>
      </c>
      <c r="G613" s="38" t="str">
        <f t="shared" si="515"/>
        <v/>
      </c>
      <c r="H613" s="38" t="str">
        <f t="shared" si="515"/>
        <v/>
      </c>
      <c r="I613" s="38" t="str">
        <f t="shared" si="515"/>
        <v/>
      </c>
      <c r="J613" s="38" t="str">
        <f t="shared" si="515"/>
        <v/>
      </c>
      <c r="K613" s="38" t="str">
        <f t="shared" si="515"/>
        <v/>
      </c>
      <c r="L613" s="38" t="str">
        <f t="shared" si="515"/>
        <v/>
      </c>
      <c r="M613" s="38" t="str">
        <f t="shared" si="515"/>
        <v/>
      </c>
      <c r="N613" s="38" t="str">
        <f t="shared" si="515"/>
        <v/>
      </c>
      <c r="O613" s="43">
        <f>SUM(B613:N613)</f>
        <v>0</v>
      </c>
    </row>
    <row r="614" spans="1:15" ht="17.25" thickBot="1" x14ac:dyDescent="0.25">
      <c r="A614" s="133"/>
      <c r="B614" s="129"/>
      <c r="C614" s="129"/>
      <c r="D614" s="129"/>
      <c r="E614" s="129"/>
      <c r="F614" s="129"/>
      <c r="G614" s="129"/>
      <c r="H614" s="129"/>
      <c r="I614" s="134"/>
      <c r="J614" s="134"/>
      <c r="K614" s="134"/>
      <c r="L614" s="135"/>
      <c r="M614" s="131" t="s">
        <v>15</v>
      </c>
      <c r="N614" s="132"/>
      <c r="O614" s="49">
        <f>IF(O613&gt;0,O613/O611*365,0)</f>
        <v>0</v>
      </c>
    </row>
    <row r="615" spans="1:15" ht="18.75" thickBot="1" x14ac:dyDescent="0.25">
      <c r="A615" s="32" t="s">
        <v>110</v>
      </c>
      <c r="B615" s="136"/>
      <c r="C615" s="136"/>
      <c r="D615" s="136"/>
      <c r="E615" s="136"/>
      <c r="F615" s="137" t="s">
        <v>17</v>
      </c>
      <c r="G615" s="137"/>
      <c r="H615" s="57"/>
      <c r="I615" s="138"/>
      <c r="J615" s="139"/>
      <c r="K615" s="139"/>
      <c r="L615" s="139"/>
      <c r="M615" s="140"/>
      <c r="N615" s="140"/>
      <c r="O615" s="141"/>
    </row>
    <row r="616" spans="1:15" x14ac:dyDescent="0.2">
      <c r="A616" s="33" t="s">
        <v>19</v>
      </c>
      <c r="B616" s="31"/>
      <c r="C616" s="31"/>
      <c r="D616" s="31"/>
      <c r="E616" s="31"/>
      <c r="F616" s="31"/>
      <c r="G616" s="31"/>
      <c r="H616" s="31"/>
      <c r="I616" s="41"/>
      <c r="J616" s="41"/>
      <c r="K616" s="41"/>
      <c r="L616" s="41"/>
      <c r="M616" s="41"/>
      <c r="N616" s="41"/>
      <c r="O616" s="42" t="s">
        <v>2</v>
      </c>
    </row>
    <row r="617" spans="1:15" x14ac:dyDescent="0.2">
      <c r="A617" s="34" t="s">
        <v>1</v>
      </c>
      <c r="B617" s="28"/>
      <c r="C617" s="29" t="str">
        <f t="shared" ref="C617" si="516">IF(C616&lt;&gt;"",C616-B616,"")</f>
        <v/>
      </c>
      <c r="D617" s="29" t="str">
        <f t="shared" ref="D617" si="517">IF(D616&lt;&gt;"",D616-C616,"")</f>
        <v/>
      </c>
      <c r="E617" s="29" t="str">
        <f t="shared" ref="E617" si="518">IF(E616&lt;&gt;"",E616-D616,"")</f>
        <v/>
      </c>
      <c r="F617" s="29" t="str">
        <f t="shared" ref="F617" si="519">IF(F616&lt;&gt;"",F616-E616,"")</f>
        <v/>
      </c>
      <c r="G617" s="29" t="str">
        <f t="shared" ref="G617" si="520">IF(G616&lt;&gt;"",G616-F616,"")</f>
        <v/>
      </c>
      <c r="H617" s="29" t="str">
        <f t="shared" ref="H617" si="521">IF(H616&lt;&gt;"",H616-G616,"")</f>
        <v/>
      </c>
      <c r="I617" s="29" t="str">
        <f t="shared" ref="I617" si="522">IF(I616&lt;&gt;"",I616-H616,"")</f>
        <v/>
      </c>
      <c r="J617" s="29" t="str">
        <f t="shared" ref="J617" si="523">IF(J616&lt;&gt;"",J616-I616,"")</f>
        <v/>
      </c>
      <c r="K617" s="29" t="str">
        <f t="shared" ref="K617" si="524">IF(K616&lt;&gt;"",K616-J616,"")</f>
        <v/>
      </c>
      <c r="L617" s="29" t="str">
        <f t="shared" ref="L617" si="525">IF(L616&lt;&gt;"",L616-K616,"")</f>
        <v/>
      </c>
      <c r="M617" s="29" t="str">
        <f t="shared" ref="M617" si="526">IF(M616&lt;&gt;"",M616-L616,"")</f>
        <v/>
      </c>
      <c r="N617" s="29" t="str">
        <f t="shared" ref="N617" si="527">IF(N616&lt;&gt;"",N616-M616,"")</f>
        <v/>
      </c>
      <c r="O617" s="35">
        <f>SUM(C617:N617)</f>
        <v>0</v>
      </c>
    </row>
    <row r="618" spans="1:15" x14ac:dyDescent="0.2">
      <c r="A618" s="36" t="s">
        <v>20</v>
      </c>
      <c r="B618" s="30"/>
      <c r="C618" s="30"/>
      <c r="D618" s="30"/>
      <c r="E618" s="30"/>
      <c r="F618" s="30"/>
      <c r="G618" s="30"/>
      <c r="H618" s="30"/>
      <c r="I618" s="30"/>
      <c r="J618" s="30"/>
      <c r="K618" s="30"/>
      <c r="L618" s="30"/>
      <c r="M618" s="30"/>
      <c r="N618" s="30"/>
      <c r="O618" s="44">
        <f>SUM(B618:N618)</f>
        <v>0</v>
      </c>
    </row>
    <row r="619" spans="1:15" ht="17.25" thickBot="1" x14ac:dyDescent="0.25">
      <c r="A619" s="37" t="s">
        <v>21</v>
      </c>
      <c r="B619" s="38" t="str">
        <f t="shared" ref="B619:N619" si="528">IF(B618&lt;&gt;"",B618*$H615,"")</f>
        <v/>
      </c>
      <c r="C619" s="38" t="str">
        <f t="shared" si="528"/>
        <v/>
      </c>
      <c r="D619" s="38" t="str">
        <f t="shared" si="528"/>
        <v/>
      </c>
      <c r="E619" s="38" t="str">
        <f t="shared" si="528"/>
        <v/>
      </c>
      <c r="F619" s="38" t="str">
        <f t="shared" si="528"/>
        <v/>
      </c>
      <c r="G619" s="38" t="str">
        <f t="shared" si="528"/>
        <v/>
      </c>
      <c r="H619" s="38" t="str">
        <f t="shared" si="528"/>
        <v/>
      </c>
      <c r="I619" s="38" t="str">
        <f t="shared" si="528"/>
        <v/>
      </c>
      <c r="J619" s="38" t="str">
        <f t="shared" si="528"/>
        <v/>
      </c>
      <c r="K619" s="38" t="str">
        <f t="shared" si="528"/>
        <v/>
      </c>
      <c r="L619" s="38" t="str">
        <f t="shared" si="528"/>
        <v/>
      </c>
      <c r="M619" s="38" t="str">
        <f t="shared" si="528"/>
        <v/>
      </c>
      <c r="N619" s="38" t="str">
        <f t="shared" si="528"/>
        <v/>
      </c>
      <c r="O619" s="43">
        <f>SUM(B619:N619)</f>
        <v>0</v>
      </c>
    </row>
    <row r="620" spans="1:15" ht="17.25" thickBot="1" x14ac:dyDescent="0.25">
      <c r="A620" s="133"/>
      <c r="B620" s="129"/>
      <c r="C620" s="129"/>
      <c r="D620" s="129"/>
      <c r="E620" s="129"/>
      <c r="F620" s="129"/>
      <c r="G620" s="129"/>
      <c r="H620" s="129"/>
      <c r="I620" s="134"/>
      <c r="J620" s="134"/>
      <c r="K620" s="134"/>
      <c r="L620" s="135"/>
      <c r="M620" s="131" t="s">
        <v>15</v>
      </c>
      <c r="N620" s="132"/>
      <c r="O620" s="49">
        <f>IF(O619&gt;0,O619/O617*365,0)</f>
        <v>0</v>
      </c>
    </row>
    <row r="621" spans="1:15" ht="18.75" thickBot="1" x14ac:dyDescent="0.25">
      <c r="A621" s="32" t="s">
        <v>109</v>
      </c>
      <c r="B621" s="136"/>
      <c r="C621" s="136"/>
      <c r="D621" s="136"/>
      <c r="E621" s="136"/>
      <c r="F621" s="137" t="s">
        <v>17</v>
      </c>
      <c r="G621" s="137"/>
      <c r="H621" s="57"/>
      <c r="I621" s="138"/>
      <c r="J621" s="139"/>
      <c r="K621" s="139"/>
      <c r="L621" s="139"/>
      <c r="M621" s="140"/>
      <c r="N621" s="140"/>
      <c r="O621" s="141"/>
    </row>
    <row r="622" spans="1:15" x14ac:dyDescent="0.2">
      <c r="A622" s="33" t="s">
        <v>19</v>
      </c>
      <c r="B622" s="31"/>
      <c r="C622" s="31"/>
      <c r="D622" s="31"/>
      <c r="E622" s="31"/>
      <c r="F622" s="31"/>
      <c r="G622" s="31"/>
      <c r="H622" s="31"/>
      <c r="I622" s="41"/>
      <c r="J622" s="41"/>
      <c r="K622" s="41"/>
      <c r="L622" s="41"/>
      <c r="M622" s="41"/>
      <c r="N622" s="41"/>
      <c r="O622" s="42" t="s">
        <v>2</v>
      </c>
    </row>
    <row r="623" spans="1:15" x14ac:dyDescent="0.2">
      <c r="A623" s="34" t="s">
        <v>1</v>
      </c>
      <c r="B623" s="28"/>
      <c r="C623" s="29" t="str">
        <f t="shared" ref="C623" si="529">IF(C622&lt;&gt;"",C622-B622,"")</f>
        <v/>
      </c>
      <c r="D623" s="29" t="str">
        <f t="shared" ref="D623" si="530">IF(D622&lt;&gt;"",D622-C622,"")</f>
        <v/>
      </c>
      <c r="E623" s="29" t="str">
        <f t="shared" ref="E623" si="531">IF(E622&lt;&gt;"",E622-D622,"")</f>
        <v/>
      </c>
      <c r="F623" s="29" t="str">
        <f t="shared" ref="F623" si="532">IF(F622&lt;&gt;"",F622-E622,"")</f>
        <v/>
      </c>
      <c r="G623" s="29" t="str">
        <f t="shared" ref="G623" si="533">IF(G622&lt;&gt;"",G622-F622,"")</f>
        <v/>
      </c>
      <c r="H623" s="29" t="str">
        <f t="shared" ref="H623" si="534">IF(H622&lt;&gt;"",H622-G622,"")</f>
        <v/>
      </c>
      <c r="I623" s="29" t="str">
        <f t="shared" ref="I623" si="535">IF(I622&lt;&gt;"",I622-H622,"")</f>
        <v/>
      </c>
      <c r="J623" s="29" t="str">
        <f t="shared" ref="J623" si="536">IF(J622&lt;&gt;"",J622-I622,"")</f>
        <v/>
      </c>
      <c r="K623" s="29" t="str">
        <f t="shared" ref="K623" si="537">IF(K622&lt;&gt;"",K622-J622,"")</f>
        <v/>
      </c>
      <c r="L623" s="29" t="str">
        <f t="shared" ref="L623" si="538">IF(L622&lt;&gt;"",L622-K622,"")</f>
        <v/>
      </c>
      <c r="M623" s="29" t="str">
        <f t="shared" ref="M623" si="539">IF(M622&lt;&gt;"",M622-L622,"")</f>
        <v/>
      </c>
      <c r="N623" s="29" t="str">
        <f t="shared" ref="N623" si="540">IF(N622&lt;&gt;"",N622-M622,"")</f>
        <v/>
      </c>
      <c r="O623" s="35">
        <f>SUM(C623:N623)</f>
        <v>0</v>
      </c>
    </row>
    <row r="624" spans="1:15" x14ac:dyDescent="0.2">
      <c r="A624" s="36" t="s">
        <v>20</v>
      </c>
      <c r="B624" s="30"/>
      <c r="C624" s="30"/>
      <c r="D624" s="30"/>
      <c r="E624" s="30"/>
      <c r="F624" s="30"/>
      <c r="G624" s="30"/>
      <c r="H624" s="30"/>
      <c r="I624" s="30"/>
      <c r="J624" s="30"/>
      <c r="K624" s="30"/>
      <c r="L624" s="30"/>
      <c r="M624" s="30"/>
      <c r="N624" s="30"/>
      <c r="O624" s="44">
        <f>SUM(B624:N624)</f>
        <v>0</v>
      </c>
    </row>
    <row r="625" spans="1:15" ht="17.25" thickBot="1" x14ac:dyDescent="0.25">
      <c r="A625" s="37" t="s">
        <v>21</v>
      </c>
      <c r="B625" s="38" t="str">
        <f t="shared" ref="B625:N625" si="541">IF(B624&lt;&gt;"",B624*$H621,"")</f>
        <v/>
      </c>
      <c r="C625" s="38" t="str">
        <f t="shared" si="541"/>
        <v/>
      </c>
      <c r="D625" s="38" t="str">
        <f t="shared" si="541"/>
        <v/>
      </c>
      <c r="E625" s="38" t="str">
        <f t="shared" si="541"/>
        <v/>
      </c>
      <c r="F625" s="38" t="str">
        <f t="shared" si="541"/>
        <v/>
      </c>
      <c r="G625" s="38" t="str">
        <f t="shared" si="541"/>
        <v/>
      </c>
      <c r="H625" s="38" t="str">
        <f t="shared" si="541"/>
        <v/>
      </c>
      <c r="I625" s="38" t="str">
        <f t="shared" si="541"/>
        <v/>
      </c>
      <c r="J625" s="38" t="str">
        <f t="shared" si="541"/>
        <v/>
      </c>
      <c r="K625" s="38" t="str">
        <f t="shared" si="541"/>
        <v/>
      </c>
      <c r="L625" s="38" t="str">
        <f t="shared" si="541"/>
        <v/>
      </c>
      <c r="M625" s="38" t="str">
        <f t="shared" si="541"/>
        <v/>
      </c>
      <c r="N625" s="38" t="str">
        <f t="shared" si="541"/>
        <v/>
      </c>
      <c r="O625" s="43">
        <f>SUM(B625:N625)</f>
        <v>0</v>
      </c>
    </row>
    <row r="626" spans="1:15" ht="17.25" thickBot="1" x14ac:dyDescent="0.25">
      <c r="A626" s="133"/>
      <c r="B626" s="129"/>
      <c r="C626" s="129"/>
      <c r="D626" s="129"/>
      <c r="E626" s="129"/>
      <c r="F626" s="129"/>
      <c r="G626" s="129"/>
      <c r="H626" s="129"/>
      <c r="I626" s="134"/>
      <c r="J626" s="134"/>
      <c r="K626" s="134"/>
      <c r="L626" s="135"/>
      <c r="M626" s="131" t="s">
        <v>15</v>
      </c>
      <c r="N626" s="132"/>
      <c r="O626" s="49">
        <f>IF(O625&gt;0,O625/O623*365,0)</f>
        <v>0</v>
      </c>
    </row>
    <row r="627" spans="1:15" ht="18.75" thickBot="1" x14ac:dyDescent="0.25">
      <c r="A627" s="32" t="s">
        <v>108</v>
      </c>
      <c r="B627" s="136"/>
      <c r="C627" s="136"/>
      <c r="D627" s="136"/>
      <c r="E627" s="136"/>
      <c r="F627" s="137" t="s">
        <v>17</v>
      </c>
      <c r="G627" s="137"/>
      <c r="H627" s="57"/>
      <c r="I627" s="138"/>
      <c r="J627" s="139"/>
      <c r="K627" s="139"/>
      <c r="L627" s="139"/>
      <c r="M627" s="140"/>
      <c r="N627" s="140"/>
      <c r="O627" s="141"/>
    </row>
    <row r="628" spans="1:15" x14ac:dyDescent="0.2">
      <c r="A628" s="33" t="s">
        <v>19</v>
      </c>
      <c r="B628" s="31"/>
      <c r="C628" s="31"/>
      <c r="D628" s="31"/>
      <c r="E628" s="31"/>
      <c r="F628" s="31"/>
      <c r="G628" s="31"/>
      <c r="H628" s="31"/>
      <c r="I628" s="41"/>
      <c r="J628" s="41"/>
      <c r="K628" s="41"/>
      <c r="L628" s="41"/>
      <c r="M628" s="41"/>
      <c r="N628" s="41"/>
      <c r="O628" s="42" t="s">
        <v>2</v>
      </c>
    </row>
    <row r="629" spans="1:15" x14ac:dyDescent="0.2">
      <c r="A629" s="34" t="s">
        <v>1</v>
      </c>
      <c r="B629" s="28"/>
      <c r="C629" s="29" t="str">
        <f t="shared" ref="C629" si="542">IF(C628&lt;&gt;"",C628-B628,"")</f>
        <v/>
      </c>
      <c r="D629" s="29" t="str">
        <f t="shared" ref="D629" si="543">IF(D628&lt;&gt;"",D628-C628,"")</f>
        <v/>
      </c>
      <c r="E629" s="29" t="str">
        <f t="shared" ref="E629" si="544">IF(E628&lt;&gt;"",E628-D628,"")</f>
        <v/>
      </c>
      <c r="F629" s="29" t="str">
        <f t="shared" ref="F629" si="545">IF(F628&lt;&gt;"",F628-E628,"")</f>
        <v/>
      </c>
      <c r="G629" s="29" t="str">
        <f t="shared" ref="G629" si="546">IF(G628&lt;&gt;"",G628-F628,"")</f>
        <v/>
      </c>
      <c r="H629" s="29" t="str">
        <f t="shared" ref="H629" si="547">IF(H628&lt;&gt;"",H628-G628,"")</f>
        <v/>
      </c>
      <c r="I629" s="29" t="str">
        <f t="shared" ref="I629" si="548">IF(I628&lt;&gt;"",I628-H628,"")</f>
        <v/>
      </c>
      <c r="J629" s="29" t="str">
        <f t="shared" ref="J629" si="549">IF(J628&lt;&gt;"",J628-I628,"")</f>
        <v/>
      </c>
      <c r="K629" s="29" t="str">
        <f t="shared" ref="K629" si="550">IF(K628&lt;&gt;"",K628-J628,"")</f>
        <v/>
      </c>
      <c r="L629" s="29" t="str">
        <f t="shared" ref="L629" si="551">IF(L628&lt;&gt;"",L628-K628,"")</f>
        <v/>
      </c>
      <c r="M629" s="29" t="str">
        <f t="shared" ref="M629" si="552">IF(M628&lt;&gt;"",M628-L628,"")</f>
        <v/>
      </c>
      <c r="N629" s="29" t="str">
        <f t="shared" ref="N629" si="553">IF(N628&lt;&gt;"",N628-M628,"")</f>
        <v/>
      </c>
      <c r="O629" s="35">
        <f>SUM(C629:N629)</f>
        <v>0</v>
      </c>
    </row>
    <row r="630" spans="1:15" x14ac:dyDescent="0.2">
      <c r="A630" s="36" t="s">
        <v>20</v>
      </c>
      <c r="B630" s="30"/>
      <c r="C630" s="30"/>
      <c r="D630" s="30"/>
      <c r="E630" s="30"/>
      <c r="F630" s="30"/>
      <c r="G630" s="30"/>
      <c r="H630" s="30"/>
      <c r="I630" s="30"/>
      <c r="J630" s="30"/>
      <c r="K630" s="30"/>
      <c r="L630" s="30"/>
      <c r="M630" s="30"/>
      <c r="N630" s="30"/>
      <c r="O630" s="44">
        <f>SUM(B630:N630)</f>
        <v>0</v>
      </c>
    </row>
    <row r="631" spans="1:15" ht="17.25" thickBot="1" x14ac:dyDescent="0.25">
      <c r="A631" s="37" t="s">
        <v>21</v>
      </c>
      <c r="B631" s="38" t="str">
        <f t="shared" ref="B631:N631" si="554">IF(B630&lt;&gt;"",B630*$H627,"")</f>
        <v/>
      </c>
      <c r="C631" s="38" t="str">
        <f t="shared" si="554"/>
        <v/>
      </c>
      <c r="D631" s="38" t="str">
        <f t="shared" si="554"/>
        <v/>
      </c>
      <c r="E631" s="38" t="str">
        <f t="shared" si="554"/>
        <v/>
      </c>
      <c r="F631" s="38" t="str">
        <f t="shared" si="554"/>
        <v/>
      </c>
      <c r="G631" s="38" t="str">
        <f t="shared" si="554"/>
        <v/>
      </c>
      <c r="H631" s="38" t="str">
        <f t="shared" si="554"/>
        <v/>
      </c>
      <c r="I631" s="38" t="str">
        <f t="shared" si="554"/>
        <v/>
      </c>
      <c r="J631" s="38" t="str">
        <f t="shared" si="554"/>
        <v/>
      </c>
      <c r="K631" s="38" t="str">
        <f t="shared" si="554"/>
        <v/>
      </c>
      <c r="L631" s="38" t="str">
        <f t="shared" si="554"/>
        <v/>
      </c>
      <c r="M631" s="38" t="str">
        <f t="shared" si="554"/>
        <v/>
      </c>
      <c r="N631" s="38" t="str">
        <f t="shared" si="554"/>
        <v/>
      </c>
      <c r="O631" s="43">
        <f>SUM(B631:N631)</f>
        <v>0</v>
      </c>
    </row>
    <row r="632" spans="1:15" ht="17.25" thickBot="1" x14ac:dyDescent="0.25">
      <c r="A632" s="128"/>
      <c r="B632" s="129"/>
      <c r="C632" s="129"/>
      <c r="D632" s="129"/>
      <c r="E632" s="129"/>
      <c r="F632" s="129"/>
      <c r="G632" s="129"/>
      <c r="H632" s="129"/>
      <c r="I632" s="129"/>
      <c r="J632" s="129"/>
      <c r="K632" s="129"/>
      <c r="L632" s="130"/>
      <c r="M632" s="131" t="s">
        <v>15</v>
      </c>
      <c r="N632" s="132"/>
      <c r="O632" s="49">
        <f>IF(O631&gt;0,O631/O629*365,0)</f>
        <v>0</v>
      </c>
    </row>
    <row r="633" spans="1:15" ht="21" thickBot="1" x14ac:dyDescent="0.25">
      <c r="A633" s="142"/>
      <c r="B633" s="142"/>
      <c r="C633" s="142"/>
      <c r="D633" s="142"/>
      <c r="E633" s="142"/>
      <c r="F633" s="142"/>
      <c r="G633" s="142"/>
      <c r="H633" s="142"/>
      <c r="I633" s="142"/>
      <c r="J633" s="142"/>
      <c r="K633" s="66" t="s">
        <v>5</v>
      </c>
      <c r="L633" s="66"/>
      <c r="M633" s="66"/>
      <c r="N633" s="27"/>
      <c r="O633" s="47"/>
    </row>
    <row r="634" spans="1:15" x14ac:dyDescent="0.2">
      <c r="A634" s="67" t="s">
        <v>10</v>
      </c>
      <c r="B634" s="68"/>
      <c r="C634" s="68"/>
      <c r="D634" s="68"/>
      <c r="E634" s="68"/>
      <c r="F634" s="68"/>
      <c r="G634" s="68"/>
      <c r="H634" s="68"/>
      <c r="I634" s="68"/>
      <c r="J634" s="68"/>
      <c r="K634" s="143" t="s">
        <v>11</v>
      </c>
      <c r="L634" s="144"/>
      <c r="M634" s="145"/>
    </row>
    <row r="635" spans="1:15" x14ac:dyDescent="0.2">
      <c r="A635" s="152" t="s">
        <v>13</v>
      </c>
      <c r="B635" s="153"/>
      <c r="C635" s="153"/>
      <c r="D635" s="153"/>
      <c r="E635" s="153"/>
      <c r="F635" s="77" t="s">
        <v>9</v>
      </c>
      <c r="G635" s="77"/>
      <c r="H635" s="77"/>
      <c r="I635" s="77"/>
      <c r="J635" s="77"/>
      <c r="K635" s="146"/>
      <c r="L635" s="147"/>
      <c r="M635" s="148"/>
    </row>
    <row r="636" spans="1:15" x14ac:dyDescent="0.2">
      <c r="A636" s="152"/>
      <c r="B636" s="153"/>
      <c r="C636" s="153"/>
      <c r="D636" s="153"/>
      <c r="E636" s="153"/>
      <c r="F636" s="154" t="s">
        <v>7</v>
      </c>
      <c r="G636" s="154"/>
      <c r="H636" s="154"/>
      <c r="I636" s="10" t="s">
        <v>0</v>
      </c>
      <c r="J636" s="10" t="s">
        <v>6</v>
      </c>
      <c r="K636" s="146"/>
      <c r="L636" s="147"/>
      <c r="M636" s="148"/>
    </row>
    <row r="637" spans="1:15" ht="17.25" thickBot="1" x14ac:dyDescent="0.25">
      <c r="A637" s="17" t="s">
        <v>14</v>
      </c>
      <c r="B637" s="155"/>
      <c r="C637" s="155"/>
      <c r="D637" s="155"/>
      <c r="E637" s="155"/>
      <c r="F637" s="155"/>
      <c r="G637" s="155"/>
      <c r="H637" s="155"/>
      <c r="I637" s="16"/>
      <c r="J637" s="16"/>
      <c r="K637" s="149"/>
      <c r="L637" s="150"/>
      <c r="M637" s="151"/>
    </row>
    <row r="638" spans="1:15" ht="17.25" thickBot="1" x14ac:dyDescent="0.25">
      <c r="A638" s="107"/>
      <c r="B638" s="107"/>
      <c r="C638" s="107"/>
      <c r="D638" s="107"/>
      <c r="E638" s="107"/>
      <c r="F638" s="107"/>
      <c r="G638" s="107"/>
      <c r="H638" s="107"/>
      <c r="I638" s="107"/>
      <c r="J638" s="107"/>
      <c r="K638" s="107"/>
    </row>
    <row r="639" spans="1:15" ht="18.75" thickBot="1" x14ac:dyDescent="0.25">
      <c r="A639" s="96" t="s">
        <v>89</v>
      </c>
      <c r="B639" s="97"/>
      <c r="C639" s="97"/>
      <c r="D639" s="97"/>
      <c r="E639" s="97"/>
      <c r="F639" s="98"/>
      <c r="G639" s="7"/>
      <c r="H639" s="7"/>
      <c r="I639" s="3"/>
      <c r="J639" s="3"/>
      <c r="K639" s="3"/>
      <c r="L639" s="3"/>
      <c r="M639" s="3"/>
      <c r="N639" s="3"/>
      <c r="O639" s="48"/>
    </row>
    <row r="640" spans="1:15" ht="18.75" thickBot="1" x14ac:dyDescent="0.25">
      <c r="A640" s="32" t="s">
        <v>107</v>
      </c>
      <c r="B640" s="136"/>
      <c r="C640" s="136"/>
      <c r="D640" s="136"/>
      <c r="E640" s="136"/>
      <c r="F640" s="137" t="s">
        <v>17</v>
      </c>
      <c r="G640" s="137"/>
      <c r="H640" s="56"/>
      <c r="I640" s="156"/>
      <c r="J640" s="140"/>
      <c r="K640" s="140"/>
      <c r="L640" s="140"/>
      <c r="M640" s="140"/>
      <c r="N640" s="140"/>
      <c r="O640" s="141"/>
    </row>
    <row r="641" spans="1:15" x14ac:dyDescent="0.2">
      <c r="A641" s="33" t="s">
        <v>19</v>
      </c>
      <c r="B641" s="31"/>
      <c r="C641" s="31"/>
      <c r="D641" s="31"/>
      <c r="E641" s="31"/>
      <c r="F641" s="31"/>
      <c r="G641" s="31"/>
      <c r="H641" s="31"/>
      <c r="I641" s="39"/>
      <c r="J641" s="39"/>
      <c r="K641" s="39"/>
      <c r="L641" s="39"/>
      <c r="M641" s="39"/>
      <c r="N641" s="39"/>
      <c r="O641" s="42" t="s">
        <v>2</v>
      </c>
    </row>
    <row r="642" spans="1:15" x14ac:dyDescent="0.2">
      <c r="A642" s="34" t="s">
        <v>1</v>
      </c>
      <c r="B642" s="28"/>
      <c r="C642" s="29" t="str">
        <f t="shared" ref="C642" si="555">IF(C641&lt;&gt;"",C641-B641,"")</f>
        <v/>
      </c>
      <c r="D642" s="29" t="str">
        <f t="shared" ref="D642" si="556">IF(D641&lt;&gt;"",D641-C641,"")</f>
        <v/>
      </c>
      <c r="E642" s="29" t="str">
        <f t="shared" ref="E642" si="557">IF(E641&lt;&gt;"",E641-D641,"")</f>
        <v/>
      </c>
      <c r="F642" s="29" t="str">
        <f t="shared" ref="F642" si="558">IF(F641&lt;&gt;"",F641-E641,"")</f>
        <v/>
      </c>
      <c r="G642" s="29" t="str">
        <f t="shared" ref="G642" si="559">IF(G641&lt;&gt;"",G641-F641,"")</f>
        <v/>
      </c>
      <c r="H642" s="29" t="str">
        <f t="shared" ref="H642" si="560">IF(H641&lt;&gt;"",H641-G641,"")</f>
        <v/>
      </c>
      <c r="I642" s="29" t="str">
        <f t="shared" ref="I642" si="561">IF(I641&lt;&gt;"",I641-H641,"")</f>
        <v/>
      </c>
      <c r="J642" s="29" t="str">
        <f t="shared" ref="J642" si="562">IF(J641&lt;&gt;"",J641-I641,"")</f>
        <v/>
      </c>
      <c r="K642" s="29" t="str">
        <f t="shared" ref="K642" si="563">IF(K641&lt;&gt;"",K641-J641,"")</f>
        <v/>
      </c>
      <c r="L642" s="29" t="str">
        <f t="shared" ref="L642" si="564">IF(L641&lt;&gt;"",L641-K641,"")</f>
        <v/>
      </c>
      <c r="M642" s="29" t="str">
        <f t="shared" ref="M642" si="565">IF(M641&lt;&gt;"",M641-L641,"")</f>
        <v/>
      </c>
      <c r="N642" s="29" t="str">
        <f t="shared" ref="N642" si="566">IF(N641&lt;&gt;"",N641-M641,"")</f>
        <v/>
      </c>
      <c r="O642" s="35">
        <f>SUM(C642:N642)</f>
        <v>0</v>
      </c>
    </row>
    <row r="643" spans="1:15" x14ac:dyDescent="0.2">
      <c r="A643" s="36" t="s">
        <v>20</v>
      </c>
      <c r="B643" s="30"/>
      <c r="C643" s="30"/>
      <c r="D643" s="30"/>
      <c r="E643" s="30"/>
      <c r="F643" s="30"/>
      <c r="G643" s="30"/>
      <c r="H643" s="30"/>
      <c r="I643" s="30"/>
      <c r="J643" s="30"/>
      <c r="K643" s="30"/>
      <c r="L643" s="30"/>
      <c r="M643" s="30"/>
      <c r="N643" s="30"/>
      <c r="O643" s="44">
        <f>SUM(B643:N643)</f>
        <v>0</v>
      </c>
    </row>
    <row r="644" spans="1:15" ht="17.25" thickBot="1" x14ac:dyDescent="0.25">
      <c r="A644" s="37" t="s">
        <v>21</v>
      </c>
      <c r="B644" s="38" t="str">
        <f>IF(B643&lt;&gt;"",B643*$H640,"")</f>
        <v/>
      </c>
      <c r="C644" s="38" t="str">
        <f t="shared" ref="C644:N644" si="567">IF(C643&lt;&gt;"",C643*$H640,"")</f>
        <v/>
      </c>
      <c r="D644" s="38" t="str">
        <f t="shared" si="567"/>
        <v/>
      </c>
      <c r="E644" s="38" t="str">
        <f t="shared" si="567"/>
        <v/>
      </c>
      <c r="F644" s="38" t="str">
        <f t="shared" si="567"/>
        <v/>
      </c>
      <c r="G644" s="38" t="str">
        <f t="shared" si="567"/>
        <v/>
      </c>
      <c r="H644" s="38" t="str">
        <f t="shared" si="567"/>
        <v/>
      </c>
      <c r="I644" s="38" t="str">
        <f t="shared" si="567"/>
        <v/>
      </c>
      <c r="J644" s="38" t="str">
        <f t="shared" si="567"/>
        <v/>
      </c>
      <c r="K644" s="38" t="str">
        <f t="shared" si="567"/>
        <v/>
      </c>
      <c r="L644" s="38" t="str">
        <f t="shared" si="567"/>
        <v/>
      </c>
      <c r="M644" s="38" t="str">
        <f t="shared" si="567"/>
        <v/>
      </c>
      <c r="N644" s="38" t="str">
        <f t="shared" si="567"/>
        <v/>
      </c>
      <c r="O644" s="43">
        <f>SUM(B644:N644)</f>
        <v>0</v>
      </c>
    </row>
    <row r="645" spans="1:15" ht="17.25" thickBot="1" x14ac:dyDescent="0.25">
      <c r="A645" s="133"/>
      <c r="B645" s="129"/>
      <c r="C645" s="129"/>
      <c r="D645" s="129"/>
      <c r="E645" s="129"/>
      <c r="F645" s="129"/>
      <c r="G645" s="129"/>
      <c r="H645" s="129"/>
      <c r="I645" s="134"/>
      <c r="J645" s="134"/>
      <c r="K645" s="134"/>
      <c r="L645" s="135"/>
      <c r="M645" s="131" t="s">
        <v>15</v>
      </c>
      <c r="N645" s="132"/>
      <c r="O645" s="49">
        <f>IF(O644&gt;0,O644/O642*365,0)</f>
        <v>0</v>
      </c>
    </row>
    <row r="646" spans="1:15" ht="18.75" thickBot="1" x14ac:dyDescent="0.25">
      <c r="A646" s="32" t="s">
        <v>106</v>
      </c>
      <c r="B646" s="136"/>
      <c r="C646" s="136"/>
      <c r="D646" s="136"/>
      <c r="E646" s="136"/>
      <c r="F646" s="137" t="s">
        <v>17</v>
      </c>
      <c r="G646" s="137"/>
      <c r="H646" s="57"/>
      <c r="I646" s="138"/>
      <c r="J646" s="139"/>
      <c r="K646" s="139"/>
      <c r="L646" s="139"/>
      <c r="M646" s="140"/>
      <c r="N646" s="140"/>
      <c r="O646" s="141"/>
    </row>
    <row r="647" spans="1:15" x14ac:dyDescent="0.2">
      <c r="A647" s="33" t="s">
        <v>19</v>
      </c>
      <c r="B647" s="31"/>
      <c r="C647" s="31"/>
      <c r="D647" s="31"/>
      <c r="E647" s="31"/>
      <c r="F647" s="31"/>
      <c r="G647" s="31"/>
      <c r="H647" s="31"/>
      <c r="I647" s="41"/>
      <c r="J647" s="41"/>
      <c r="K647" s="41"/>
      <c r="L647" s="41"/>
      <c r="M647" s="41"/>
      <c r="N647" s="41"/>
      <c r="O647" s="42" t="s">
        <v>2</v>
      </c>
    </row>
    <row r="648" spans="1:15" x14ac:dyDescent="0.2">
      <c r="A648" s="34" t="s">
        <v>1</v>
      </c>
      <c r="B648" s="28"/>
      <c r="C648" s="29" t="str">
        <f t="shared" ref="C648" si="568">IF(C647&lt;&gt;"",C647-B647,"")</f>
        <v/>
      </c>
      <c r="D648" s="29" t="str">
        <f t="shared" ref="D648" si="569">IF(D647&lt;&gt;"",D647-C647,"")</f>
        <v/>
      </c>
      <c r="E648" s="29" t="str">
        <f t="shared" ref="E648" si="570">IF(E647&lt;&gt;"",E647-D647,"")</f>
        <v/>
      </c>
      <c r="F648" s="29" t="str">
        <f t="shared" ref="F648" si="571">IF(F647&lt;&gt;"",F647-E647,"")</f>
        <v/>
      </c>
      <c r="G648" s="29" t="str">
        <f t="shared" ref="G648" si="572">IF(G647&lt;&gt;"",G647-F647,"")</f>
        <v/>
      </c>
      <c r="H648" s="29" t="str">
        <f t="shared" ref="H648" si="573">IF(H647&lt;&gt;"",H647-G647,"")</f>
        <v/>
      </c>
      <c r="I648" s="29" t="str">
        <f t="shared" ref="I648" si="574">IF(I647&lt;&gt;"",I647-H647,"")</f>
        <v/>
      </c>
      <c r="J648" s="29" t="str">
        <f t="shared" ref="J648" si="575">IF(J647&lt;&gt;"",J647-I647,"")</f>
        <v/>
      </c>
      <c r="K648" s="29" t="str">
        <f t="shared" ref="K648" si="576">IF(K647&lt;&gt;"",K647-J647,"")</f>
        <v/>
      </c>
      <c r="L648" s="29" t="str">
        <f t="shared" ref="L648" si="577">IF(L647&lt;&gt;"",L647-K647,"")</f>
        <v/>
      </c>
      <c r="M648" s="29" t="str">
        <f t="shared" ref="M648" si="578">IF(M647&lt;&gt;"",M647-L647,"")</f>
        <v/>
      </c>
      <c r="N648" s="29" t="str">
        <f t="shared" ref="N648" si="579">IF(N647&lt;&gt;"",N647-M647,"")</f>
        <v/>
      </c>
      <c r="O648" s="35">
        <f>SUM(C648:N648)</f>
        <v>0</v>
      </c>
    </row>
    <row r="649" spans="1:15" x14ac:dyDescent="0.2">
      <c r="A649" s="36" t="s">
        <v>20</v>
      </c>
      <c r="B649" s="30"/>
      <c r="C649" s="30"/>
      <c r="D649" s="30"/>
      <c r="E649" s="30"/>
      <c r="F649" s="30"/>
      <c r="G649" s="30"/>
      <c r="H649" s="30"/>
      <c r="I649" s="30"/>
      <c r="J649" s="30"/>
      <c r="K649" s="30"/>
      <c r="L649" s="30"/>
      <c r="M649" s="30"/>
      <c r="N649" s="30"/>
      <c r="O649" s="44">
        <f>SUM(B649:N649)</f>
        <v>0</v>
      </c>
    </row>
    <row r="650" spans="1:15" ht="17.25" thickBot="1" x14ac:dyDescent="0.25">
      <c r="A650" s="37" t="s">
        <v>21</v>
      </c>
      <c r="B650" s="38" t="str">
        <f t="shared" ref="B650:N650" si="580">IF(B649&lt;&gt;"",B649*$H646,"")</f>
        <v/>
      </c>
      <c r="C650" s="38" t="str">
        <f t="shared" si="580"/>
        <v/>
      </c>
      <c r="D650" s="38" t="str">
        <f t="shared" si="580"/>
        <v/>
      </c>
      <c r="E650" s="38" t="str">
        <f t="shared" si="580"/>
        <v/>
      </c>
      <c r="F650" s="38" t="str">
        <f t="shared" si="580"/>
        <v/>
      </c>
      <c r="G650" s="38" t="str">
        <f t="shared" si="580"/>
        <v/>
      </c>
      <c r="H650" s="38" t="str">
        <f t="shared" si="580"/>
        <v/>
      </c>
      <c r="I650" s="38" t="str">
        <f t="shared" si="580"/>
        <v/>
      </c>
      <c r="J650" s="38" t="str">
        <f t="shared" si="580"/>
        <v/>
      </c>
      <c r="K650" s="38" t="str">
        <f t="shared" si="580"/>
        <v/>
      </c>
      <c r="L650" s="38" t="str">
        <f t="shared" si="580"/>
        <v/>
      </c>
      <c r="M650" s="38" t="str">
        <f t="shared" si="580"/>
        <v/>
      </c>
      <c r="N650" s="38" t="str">
        <f t="shared" si="580"/>
        <v/>
      </c>
      <c r="O650" s="43">
        <f>SUM(B650:N650)</f>
        <v>0</v>
      </c>
    </row>
    <row r="651" spans="1:15" ht="17.25" thickBot="1" x14ac:dyDescent="0.25">
      <c r="A651" s="133"/>
      <c r="B651" s="129"/>
      <c r="C651" s="129"/>
      <c r="D651" s="129"/>
      <c r="E651" s="129"/>
      <c r="F651" s="129"/>
      <c r="G651" s="129"/>
      <c r="H651" s="129"/>
      <c r="I651" s="134"/>
      <c r="J651" s="134"/>
      <c r="K651" s="134"/>
      <c r="L651" s="135"/>
      <c r="M651" s="131" t="s">
        <v>15</v>
      </c>
      <c r="N651" s="132"/>
      <c r="O651" s="49">
        <f>IF(O650&gt;0,O650/O648*365,0)</f>
        <v>0</v>
      </c>
    </row>
    <row r="652" spans="1:15" ht="18.75" thickBot="1" x14ac:dyDescent="0.25">
      <c r="A652" s="32" t="s">
        <v>105</v>
      </c>
      <c r="B652" s="136"/>
      <c r="C652" s="136"/>
      <c r="D652" s="136"/>
      <c r="E652" s="136"/>
      <c r="F652" s="137" t="s">
        <v>17</v>
      </c>
      <c r="G652" s="137"/>
      <c r="H652" s="57"/>
      <c r="I652" s="138"/>
      <c r="J652" s="139"/>
      <c r="K652" s="139"/>
      <c r="L652" s="139"/>
      <c r="M652" s="140"/>
      <c r="N652" s="140"/>
      <c r="O652" s="141"/>
    </row>
    <row r="653" spans="1:15" x14ac:dyDescent="0.2">
      <c r="A653" s="33" t="s">
        <v>19</v>
      </c>
      <c r="B653" s="31"/>
      <c r="C653" s="31"/>
      <c r="D653" s="31"/>
      <c r="E653" s="31"/>
      <c r="F653" s="31"/>
      <c r="G653" s="31"/>
      <c r="H653" s="31"/>
      <c r="I653" s="41"/>
      <c r="J653" s="41"/>
      <c r="K653" s="41"/>
      <c r="L653" s="41"/>
      <c r="M653" s="41"/>
      <c r="N653" s="41"/>
      <c r="O653" s="42" t="s">
        <v>2</v>
      </c>
    </row>
    <row r="654" spans="1:15" x14ac:dyDescent="0.2">
      <c r="A654" s="34" t="s">
        <v>1</v>
      </c>
      <c r="B654" s="28"/>
      <c r="C654" s="29" t="str">
        <f t="shared" ref="C654" si="581">IF(C653&lt;&gt;"",C653-B653,"")</f>
        <v/>
      </c>
      <c r="D654" s="29" t="str">
        <f t="shared" ref="D654" si="582">IF(D653&lt;&gt;"",D653-C653,"")</f>
        <v/>
      </c>
      <c r="E654" s="29" t="str">
        <f t="shared" ref="E654" si="583">IF(E653&lt;&gt;"",E653-D653,"")</f>
        <v/>
      </c>
      <c r="F654" s="29" t="str">
        <f t="shared" ref="F654" si="584">IF(F653&lt;&gt;"",F653-E653,"")</f>
        <v/>
      </c>
      <c r="G654" s="29" t="str">
        <f t="shared" ref="G654" si="585">IF(G653&lt;&gt;"",G653-F653,"")</f>
        <v/>
      </c>
      <c r="H654" s="29" t="str">
        <f t="shared" ref="H654" si="586">IF(H653&lt;&gt;"",H653-G653,"")</f>
        <v/>
      </c>
      <c r="I654" s="29" t="str">
        <f t="shared" ref="I654" si="587">IF(I653&lt;&gt;"",I653-H653,"")</f>
        <v/>
      </c>
      <c r="J654" s="29" t="str">
        <f t="shared" ref="J654" si="588">IF(J653&lt;&gt;"",J653-I653,"")</f>
        <v/>
      </c>
      <c r="K654" s="29" t="str">
        <f t="shared" ref="K654" si="589">IF(K653&lt;&gt;"",K653-J653,"")</f>
        <v/>
      </c>
      <c r="L654" s="29" t="str">
        <f t="shared" ref="L654" si="590">IF(L653&lt;&gt;"",L653-K653,"")</f>
        <v/>
      </c>
      <c r="M654" s="29" t="str">
        <f t="shared" ref="M654" si="591">IF(M653&lt;&gt;"",M653-L653,"")</f>
        <v/>
      </c>
      <c r="N654" s="29" t="str">
        <f t="shared" ref="N654" si="592">IF(N653&lt;&gt;"",N653-M653,"")</f>
        <v/>
      </c>
      <c r="O654" s="35">
        <f>SUM(C654:N654)</f>
        <v>0</v>
      </c>
    </row>
    <row r="655" spans="1:15" x14ac:dyDescent="0.2">
      <c r="A655" s="36" t="s">
        <v>20</v>
      </c>
      <c r="B655" s="30"/>
      <c r="C655" s="30"/>
      <c r="D655" s="30"/>
      <c r="E655" s="30"/>
      <c r="F655" s="30"/>
      <c r="G655" s="30"/>
      <c r="H655" s="30"/>
      <c r="I655" s="30"/>
      <c r="J655" s="30"/>
      <c r="K655" s="30"/>
      <c r="L655" s="30"/>
      <c r="M655" s="30"/>
      <c r="N655" s="30"/>
      <c r="O655" s="44">
        <f>SUM(B655:N655)</f>
        <v>0</v>
      </c>
    </row>
    <row r="656" spans="1:15" ht="17.25" thickBot="1" x14ac:dyDescent="0.25">
      <c r="A656" s="37" t="s">
        <v>21</v>
      </c>
      <c r="B656" s="38" t="str">
        <f t="shared" ref="B656:N656" si="593">IF(B655&lt;&gt;"",B655*$H652,"")</f>
        <v/>
      </c>
      <c r="C656" s="38" t="str">
        <f t="shared" si="593"/>
        <v/>
      </c>
      <c r="D656" s="38" t="str">
        <f t="shared" si="593"/>
        <v/>
      </c>
      <c r="E656" s="38" t="str">
        <f t="shared" si="593"/>
        <v/>
      </c>
      <c r="F656" s="38" t="str">
        <f t="shared" si="593"/>
        <v/>
      </c>
      <c r="G656" s="38" t="str">
        <f t="shared" si="593"/>
        <v/>
      </c>
      <c r="H656" s="38" t="str">
        <f t="shared" si="593"/>
        <v/>
      </c>
      <c r="I656" s="38" t="str">
        <f t="shared" si="593"/>
        <v/>
      </c>
      <c r="J656" s="38" t="str">
        <f t="shared" si="593"/>
        <v/>
      </c>
      <c r="K656" s="38" t="str">
        <f t="shared" si="593"/>
        <v/>
      </c>
      <c r="L656" s="38" t="str">
        <f t="shared" si="593"/>
        <v/>
      </c>
      <c r="M656" s="38" t="str">
        <f t="shared" si="593"/>
        <v/>
      </c>
      <c r="N656" s="38" t="str">
        <f t="shared" si="593"/>
        <v/>
      </c>
      <c r="O656" s="43">
        <f>SUM(B656:N656)</f>
        <v>0</v>
      </c>
    </row>
    <row r="657" spans="1:15" ht="17.25" thickBot="1" x14ac:dyDescent="0.25">
      <c r="A657" s="133"/>
      <c r="B657" s="129"/>
      <c r="C657" s="129"/>
      <c r="D657" s="129"/>
      <c r="E657" s="129"/>
      <c r="F657" s="129"/>
      <c r="G657" s="129"/>
      <c r="H657" s="129"/>
      <c r="I657" s="134"/>
      <c r="J657" s="134"/>
      <c r="K657" s="134"/>
      <c r="L657" s="135"/>
      <c r="M657" s="131" t="s">
        <v>15</v>
      </c>
      <c r="N657" s="132"/>
      <c r="O657" s="49">
        <f>IF(O656&gt;0,O656/O654*365,0)</f>
        <v>0</v>
      </c>
    </row>
    <row r="658" spans="1:15" ht="18.75" thickBot="1" x14ac:dyDescent="0.25">
      <c r="A658" s="32" t="s">
        <v>104</v>
      </c>
      <c r="B658" s="136"/>
      <c r="C658" s="136"/>
      <c r="D658" s="136"/>
      <c r="E658" s="136"/>
      <c r="F658" s="137" t="s">
        <v>17</v>
      </c>
      <c r="G658" s="137"/>
      <c r="H658" s="57"/>
      <c r="I658" s="138"/>
      <c r="J658" s="139"/>
      <c r="K658" s="139"/>
      <c r="L658" s="139"/>
      <c r="M658" s="140"/>
      <c r="N658" s="140"/>
      <c r="O658" s="141"/>
    </row>
    <row r="659" spans="1:15" x14ac:dyDescent="0.2">
      <c r="A659" s="33" t="s">
        <v>19</v>
      </c>
      <c r="B659" s="31"/>
      <c r="C659" s="31"/>
      <c r="D659" s="31"/>
      <c r="E659" s="31"/>
      <c r="F659" s="31"/>
      <c r="G659" s="31"/>
      <c r="H659" s="31"/>
      <c r="I659" s="41"/>
      <c r="J659" s="41"/>
      <c r="K659" s="41"/>
      <c r="L659" s="41"/>
      <c r="M659" s="41"/>
      <c r="N659" s="41"/>
      <c r="O659" s="42" t="s">
        <v>2</v>
      </c>
    </row>
    <row r="660" spans="1:15" x14ac:dyDescent="0.2">
      <c r="A660" s="34" t="s">
        <v>1</v>
      </c>
      <c r="B660" s="28"/>
      <c r="C660" s="29" t="str">
        <f t="shared" ref="C660" si="594">IF(C659&lt;&gt;"",C659-B659,"")</f>
        <v/>
      </c>
      <c r="D660" s="29" t="str">
        <f t="shared" ref="D660" si="595">IF(D659&lt;&gt;"",D659-C659,"")</f>
        <v/>
      </c>
      <c r="E660" s="29" t="str">
        <f t="shared" ref="E660" si="596">IF(E659&lt;&gt;"",E659-D659,"")</f>
        <v/>
      </c>
      <c r="F660" s="29" t="str">
        <f t="shared" ref="F660" si="597">IF(F659&lt;&gt;"",F659-E659,"")</f>
        <v/>
      </c>
      <c r="G660" s="29" t="str">
        <f t="shared" ref="G660" si="598">IF(G659&lt;&gt;"",G659-F659,"")</f>
        <v/>
      </c>
      <c r="H660" s="29" t="str">
        <f t="shared" ref="H660" si="599">IF(H659&lt;&gt;"",H659-G659,"")</f>
        <v/>
      </c>
      <c r="I660" s="29" t="str">
        <f t="shared" ref="I660" si="600">IF(I659&lt;&gt;"",I659-H659,"")</f>
        <v/>
      </c>
      <c r="J660" s="29" t="str">
        <f t="shared" ref="J660" si="601">IF(J659&lt;&gt;"",J659-I659,"")</f>
        <v/>
      </c>
      <c r="K660" s="29" t="str">
        <f t="shared" ref="K660" si="602">IF(K659&lt;&gt;"",K659-J659,"")</f>
        <v/>
      </c>
      <c r="L660" s="29" t="str">
        <f t="shared" ref="L660" si="603">IF(L659&lt;&gt;"",L659-K659,"")</f>
        <v/>
      </c>
      <c r="M660" s="29" t="str">
        <f t="shared" ref="M660" si="604">IF(M659&lt;&gt;"",M659-L659,"")</f>
        <v/>
      </c>
      <c r="N660" s="29" t="str">
        <f t="shared" ref="N660" si="605">IF(N659&lt;&gt;"",N659-M659,"")</f>
        <v/>
      </c>
      <c r="O660" s="35">
        <f>SUM(C660:N660)</f>
        <v>0</v>
      </c>
    </row>
    <row r="661" spans="1:15" x14ac:dyDescent="0.2">
      <c r="A661" s="36" t="s">
        <v>20</v>
      </c>
      <c r="B661" s="30"/>
      <c r="C661" s="30"/>
      <c r="D661" s="30"/>
      <c r="E661" s="30"/>
      <c r="F661" s="30"/>
      <c r="G661" s="30"/>
      <c r="H661" s="30"/>
      <c r="I661" s="30"/>
      <c r="J661" s="30"/>
      <c r="K661" s="30"/>
      <c r="L661" s="30"/>
      <c r="M661" s="30"/>
      <c r="N661" s="30"/>
      <c r="O661" s="44">
        <f>SUM(B661:N661)</f>
        <v>0</v>
      </c>
    </row>
    <row r="662" spans="1:15" ht="17.25" thickBot="1" x14ac:dyDescent="0.25">
      <c r="A662" s="37" t="s">
        <v>21</v>
      </c>
      <c r="B662" s="38" t="str">
        <f t="shared" ref="B662:N662" si="606">IF(B661&lt;&gt;"",B661*$H658,"")</f>
        <v/>
      </c>
      <c r="C662" s="38" t="str">
        <f t="shared" si="606"/>
        <v/>
      </c>
      <c r="D662" s="38" t="str">
        <f t="shared" si="606"/>
        <v/>
      </c>
      <c r="E662" s="38" t="str">
        <f t="shared" si="606"/>
        <v/>
      </c>
      <c r="F662" s="38" t="str">
        <f t="shared" si="606"/>
        <v/>
      </c>
      <c r="G662" s="38" t="str">
        <f t="shared" si="606"/>
        <v/>
      </c>
      <c r="H662" s="38" t="str">
        <f t="shared" si="606"/>
        <v/>
      </c>
      <c r="I662" s="38" t="str">
        <f t="shared" si="606"/>
        <v/>
      </c>
      <c r="J662" s="38" t="str">
        <f t="shared" si="606"/>
        <v/>
      </c>
      <c r="K662" s="38" t="str">
        <f t="shared" si="606"/>
        <v/>
      </c>
      <c r="L662" s="38" t="str">
        <f t="shared" si="606"/>
        <v/>
      </c>
      <c r="M662" s="38" t="str">
        <f t="shared" si="606"/>
        <v/>
      </c>
      <c r="N662" s="38" t="str">
        <f t="shared" si="606"/>
        <v/>
      </c>
      <c r="O662" s="43">
        <f>SUM(B662:N662)</f>
        <v>0</v>
      </c>
    </row>
    <row r="663" spans="1:15" ht="17.25" thickBot="1" x14ac:dyDescent="0.25">
      <c r="A663" s="133"/>
      <c r="B663" s="129"/>
      <c r="C663" s="129"/>
      <c r="D663" s="129"/>
      <c r="E663" s="129"/>
      <c r="F663" s="129"/>
      <c r="G663" s="129"/>
      <c r="H663" s="129"/>
      <c r="I663" s="134"/>
      <c r="J663" s="134"/>
      <c r="K663" s="134"/>
      <c r="L663" s="135"/>
      <c r="M663" s="131" t="s">
        <v>15</v>
      </c>
      <c r="N663" s="132"/>
      <c r="O663" s="49">
        <f>IF(O662&gt;0,O662/O660*365,0)</f>
        <v>0</v>
      </c>
    </row>
    <row r="664" spans="1:15" ht="18.75" thickBot="1" x14ac:dyDescent="0.25">
      <c r="A664" s="32" t="s">
        <v>103</v>
      </c>
      <c r="B664" s="136"/>
      <c r="C664" s="136"/>
      <c r="D664" s="136"/>
      <c r="E664" s="136"/>
      <c r="F664" s="137" t="s">
        <v>17</v>
      </c>
      <c r="G664" s="137"/>
      <c r="H664" s="57"/>
      <c r="I664" s="138"/>
      <c r="J664" s="139"/>
      <c r="K664" s="139"/>
      <c r="L664" s="139"/>
      <c r="M664" s="140"/>
      <c r="N664" s="140"/>
      <c r="O664" s="141"/>
    </row>
    <row r="665" spans="1:15" x14ac:dyDescent="0.2">
      <c r="A665" s="33" t="s">
        <v>19</v>
      </c>
      <c r="B665" s="31"/>
      <c r="C665" s="31"/>
      <c r="D665" s="31"/>
      <c r="E665" s="31"/>
      <c r="F665" s="31"/>
      <c r="G665" s="31"/>
      <c r="H665" s="31"/>
      <c r="I665" s="41"/>
      <c r="J665" s="41"/>
      <c r="K665" s="41"/>
      <c r="L665" s="41"/>
      <c r="M665" s="41"/>
      <c r="N665" s="41"/>
      <c r="O665" s="42" t="s">
        <v>2</v>
      </c>
    </row>
    <row r="666" spans="1:15" x14ac:dyDescent="0.2">
      <c r="A666" s="34" t="s">
        <v>1</v>
      </c>
      <c r="B666" s="28"/>
      <c r="C666" s="29" t="str">
        <f t="shared" ref="C666" si="607">IF(C665&lt;&gt;"",C665-B665,"")</f>
        <v/>
      </c>
      <c r="D666" s="29" t="str">
        <f t="shared" ref="D666" si="608">IF(D665&lt;&gt;"",D665-C665,"")</f>
        <v/>
      </c>
      <c r="E666" s="29" t="str">
        <f t="shared" ref="E666" si="609">IF(E665&lt;&gt;"",E665-D665,"")</f>
        <v/>
      </c>
      <c r="F666" s="29" t="str">
        <f t="shared" ref="F666" si="610">IF(F665&lt;&gt;"",F665-E665,"")</f>
        <v/>
      </c>
      <c r="G666" s="29" t="str">
        <f t="shared" ref="G666" si="611">IF(G665&lt;&gt;"",G665-F665,"")</f>
        <v/>
      </c>
      <c r="H666" s="29" t="str">
        <f t="shared" ref="H666" si="612">IF(H665&lt;&gt;"",H665-G665,"")</f>
        <v/>
      </c>
      <c r="I666" s="29" t="str">
        <f t="shared" ref="I666" si="613">IF(I665&lt;&gt;"",I665-H665,"")</f>
        <v/>
      </c>
      <c r="J666" s="29" t="str">
        <f t="shared" ref="J666" si="614">IF(J665&lt;&gt;"",J665-I665,"")</f>
        <v/>
      </c>
      <c r="K666" s="29" t="str">
        <f t="shared" ref="K666" si="615">IF(K665&lt;&gt;"",K665-J665,"")</f>
        <v/>
      </c>
      <c r="L666" s="29" t="str">
        <f t="shared" ref="L666" si="616">IF(L665&lt;&gt;"",L665-K665,"")</f>
        <v/>
      </c>
      <c r="M666" s="29" t="str">
        <f t="shared" ref="M666" si="617">IF(M665&lt;&gt;"",M665-L665,"")</f>
        <v/>
      </c>
      <c r="N666" s="29" t="str">
        <f t="shared" ref="N666" si="618">IF(N665&lt;&gt;"",N665-M665,"")</f>
        <v/>
      </c>
      <c r="O666" s="35">
        <f>SUM(C666:N666)</f>
        <v>0</v>
      </c>
    </row>
    <row r="667" spans="1:15" x14ac:dyDescent="0.2">
      <c r="A667" s="36" t="s">
        <v>20</v>
      </c>
      <c r="B667" s="30"/>
      <c r="C667" s="30"/>
      <c r="D667" s="30"/>
      <c r="E667" s="30"/>
      <c r="F667" s="30"/>
      <c r="G667" s="30"/>
      <c r="H667" s="30"/>
      <c r="I667" s="30"/>
      <c r="J667" s="30"/>
      <c r="K667" s="30"/>
      <c r="L667" s="30"/>
      <c r="M667" s="30"/>
      <c r="N667" s="30"/>
      <c r="O667" s="44">
        <f>SUM(B667:N667)</f>
        <v>0</v>
      </c>
    </row>
    <row r="668" spans="1:15" ht="17.25" thickBot="1" x14ac:dyDescent="0.25">
      <c r="A668" s="37" t="s">
        <v>21</v>
      </c>
      <c r="B668" s="38" t="str">
        <f t="shared" ref="B668:N668" si="619">IF(B667&lt;&gt;"",B667*$H664,"")</f>
        <v/>
      </c>
      <c r="C668" s="38" t="str">
        <f t="shared" si="619"/>
        <v/>
      </c>
      <c r="D668" s="38" t="str">
        <f t="shared" si="619"/>
        <v/>
      </c>
      <c r="E668" s="38" t="str">
        <f t="shared" si="619"/>
        <v/>
      </c>
      <c r="F668" s="38" t="str">
        <f t="shared" si="619"/>
        <v/>
      </c>
      <c r="G668" s="38" t="str">
        <f t="shared" si="619"/>
        <v/>
      </c>
      <c r="H668" s="38" t="str">
        <f t="shared" si="619"/>
        <v/>
      </c>
      <c r="I668" s="38" t="str">
        <f t="shared" si="619"/>
        <v/>
      </c>
      <c r="J668" s="38" t="str">
        <f t="shared" si="619"/>
        <v/>
      </c>
      <c r="K668" s="38" t="str">
        <f t="shared" si="619"/>
        <v/>
      </c>
      <c r="L668" s="38" t="str">
        <f t="shared" si="619"/>
        <v/>
      </c>
      <c r="M668" s="38" t="str">
        <f t="shared" si="619"/>
        <v/>
      </c>
      <c r="N668" s="38" t="str">
        <f t="shared" si="619"/>
        <v/>
      </c>
      <c r="O668" s="43">
        <f>SUM(B668:N668)</f>
        <v>0</v>
      </c>
    </row>
    <row r="669" spans="1:15" ht="17.25" thickBot="1" x14ac:dyDescent="0.25">
      <c r="A669" s="128"/>
      <c r="B669" s="129"/>
      <c r="C669" s="129"/>
      <c r="D669" s="129"/>
      <c r="E669" s="129"/>
      <c r="F669" s="129"/>
      <c r="G669" s="129"/>
      <c r="H669" s="129"/>
      <c r="I669" s="129"/>
      <c r="J669" s="129"/>
      <c r="K669" s="129"/>
      <c r="L669" s="130"/>
      <c r="M669" s="131" t="s">
        <v>15</v>
      </c>
      <c r="N669" s="132"/>
      <c r="O669" s="49">
        <f>IF(O668&gt;0,O668/O666*365,0)</f>
        <v>0</v>
      </c>
    </row>
    <row r="670" spans="1:15" ht="21" thickBot="1" x14ac:dyDescent="0.25">
      <c r="A670" s="142"/>
      <c r="B670" s="142"/>
      <c r="C670" s="142"/>
      <c r="D670" s="142"/>
      <c r="E670" s="142"/>
      <c r="F670" s="142"/>
      <c r="G670" s="142"/>
      <c r="H670" s="142"/>
      <c r="I670" s="142"/>
      <c r="J670" s="142"/>
      <c r="K670" s="66" t="s">
        <v>5</v>
      </c>
      <c r="L670" s="66"/>
      <c r="M670" s="66"/>
      <c r="N670" s="27"/>
      <c r="O670" s="47"/>
    </row>
    <row r="671" spans="1:15" x14ac:dyDescent="0.2">
      <c r="A671" s="67" t="s">
        <v>10</v>
      </c>
      <c r="B671" s="68"/>
      <c r="C671" s="68"/>
      <c r="D671" s="68"/>
      <c r="E671" s="68"/>
      <c r="F671" s="68"/>
      <c r="G671" s="68"/>
      <c r="H671" s="68"/>
      <c r="I671" s="68"/>
      <c r="J671" s="68"/>
      <c r="K671" s="143" t="s">
        <v>11</v>
      </c>
      <c r="L671" s="144"/>
      <c r="M671" s="145"/>
    </row>
    <row r="672" spans="1:15" x14ac:dyDescent="0.2">
      <c r="A672" s="152" t="s">
        <v>13</v>
      </c>
      <c r="B672" s="153"/>
      <c r="C672" s="153"/>
      <c r="D672" s="153"/>
      <c r="E672" s="153"/>
      <c r="F672" s="77" t="s">
        <v>9</v>
      </c>
      <c r="G672" s="77"/>
      <c r="H672" s="77"/>
      <c r="I672" s="77"/>
      <c r="J672" s="77"/>
      <c r="K672" s="146"/>
      <c r="L672" s="147"/>
      <c r="M672" s="148"/>
    </row>
    <row r="673" spans="1:15" x14ac:dyDescent="0.2">
      <c r="A673" s="152"/>
      <c r="B673" s="153"/>
      <c r="C673" s="153"/>
      <c r="D673" s="153"/>
      <c r="E673" s="153"/>
      <c r="F673" s="154" t="s">
        <v>7</v>
      </c>
      <c r="G673" s="154"/>
      <c r="H673" s="154"/>
      <c r="I673" s="10" t="s">
        <v>0</v>
      </c>
      <c r="J673" s="10" t="s">
        <v>6</v>
      </c>
      <c r="K673" s="146"/>
      <c r="L673" s="147"/>
      <c r="M673" s="148"/>
    </row>
    <row r="674" spans="1:15" ht="17.25" thickBot="1" x14ac:dyDescent="0.25">
      <c r="A674" s="17" t="s">
        <v>14</v>
      </c>
      <c r="B674" s="155"/>
      <c r="C674" s="155"/>
      <c r="D674" s="155"/>
      <c r="E674" s="155"/>
      <c r="F674" s="155"/>
      <c r="G674" s="155"/>
      <c r="H674" s="155"/>
      <c r="I674" s="16"/>
      <c r="J674" s="16"/>
      <c r="K674" s="149"/>
      <c r="L674" s="150"/>
      <c r="M674" s="151"/>
    </row>
    <row r="675" spans="1:15" ht="17.25" thickBot="1" x14ac:dyDescent="0.25">
      <c r="A675" s="107"/>
      <c r="B675" s="107"/>
      <c r="C675" s="107"/>
      <c r="D675" s="107"/>
      <c r="E675" s="107"/>
      <c r="F675" s="107"/>
      <c r="G675" s="107"/>
      <c r="H675" s="107"/>
      <c r="I675" s="107"/>
      <c r="J675" s="107"/>
      <c r="K675" s="107"/>
    </row>
    <row r="676" spans="1:15" ht="18.75" thickBot="1" x14ac:dyDescent="0.25">
      <c r="A676" s="96" t="s">
        <v>90</v>
      </c>
      <c r="B676" s="97"/>
      <c r="C676" s="97"/>
      <c r="D676" s="97"/>
      <c r="E676" s="97"/>
      <c r="F676" s="98"/>
      <c r="G676" s="7"/>
      <c r="H676" s="7"/>
      <c r="I676" s="3"/>
      <c r="J676" s="3"/>
      <c r="K676" s="3"/>
      <c r="L676" s="3"/>
      <c r="M676" s="3"/>
      <c r="N676" s="3"/>
      <c r="O676" s="48"/>
    </row>
    <row r="677" spans="1:15" ht="18.75" thickBot="1" x14ac:dyDescent="0.25">
      <c r="A677" s="32" t="s">
        <v>102</v>
      </c>
      <c r="B677" s="136"/>
      <c r="C677" s="136"/>
      <c r="D677" s="136"/>
      <c r="E677" s="136"/>
      <c r="F677" s="137" t="s">
        <v>17</v>
      </c>
      <c r="G677" s="137"/>
      <c r="H677" s="56"/>
      <c r="I677" s="156"/>
      <c r="J677" s="140"/>
      <c r="K677" s="140"/>
      <c r="L677" s="140"/>
      <c r="M677" s="140"/>
      <c r="N677" s="140"/>
      <c r="O677" s="141"/>
    </row>
    <row r="678" spans="1:15" x14ac:dyDescent="0.2">
      <c r="A678" s="33" t="s">
        <v>19</v>
      </c>
      <c r="B678" s="31"/>
      <c r="C678" s="31"/>
      <c r="D678" s="31"/>
      <c r="E678" s="31"/>
      <c r="F678" s="31"/>
      <c r="G678" s="31"/>
      <c r="H678" s="31"/>
      <c r="I678" s="39"/>
      <c r="J678" s="39"/>
      <c r="K678" s="39"/>
      <c r="L678" s="39"/>
      <c r="M678" s="39"/>
      <c r="N678" s="39"/>
      <c r="O678" s="42" t="s">
        <v>2</v>
      </c>
    </row>
    <row r="679" spans="1:15" x14ac:dyDescent="0.2">
      <c r="A679" s="34" t="s">
        <v>1</v>
      </c>
      <c r="B679" s="28"/>
      <c r="C679" s="29" t="str">
        <f t="shared" ref="C679" si="620">IF(C678&lt;&gt;"",C678-B678,"")</f>
        <v/>
      </c>
      <c r="D679" s="29" t="str">
        <f t="shared" ref="D679" si="621">IF(D678&lt;&gt;"",D678-C678,"")</f>
        <v/>
      </c>
      <c r="E679" s="29" t="str">
        <f t="shared" ref="E679" si="622">IF(E678&lt;&gt;"",E678-D678,"")</f>
        <v/>
      </c>
      <c r="F679" s="29" t="str">
        <f t="shared" ref="F679" si="623">IF(F678&lt;&gt;"",F678-E678,"")</f>
        <v/>
      </c>
      <c r="G679" s="29" t="str">
        <f t="shared" ref="G679" si="624">IF(G678&lt;&gt;"",G678-F678,"")</f>
        <v/>
      </c>
      <c r="H679" s="29" t="str">
        <f t="shared" ref="H679" si="625">IF(H678&lt;&gt;"",H678-G678,"")</f>
        <v/>
      </c>
      <c r="I679" s="29" t="str">
        <f t="shared" ref="I679" si="626">IF(I678&lt;&gt;"",I678-H678,"")</f>
        <v/>
      </c>
      <c r="J679" s="29" t="str">
        <f t="shared" ref="J679" si="627">IF(J678&lt;&gt;"",J678-I678,"")</f>
        <v/>
      </c>
      <c r="K679" s="29" t="str">
        <f t="shared" ref="K679" si="628">IF(K678&lt;&gt;"",K678-J678,"")</f>
        <v/>
      </c>
      <c r="L679" s="29" t="str">
        <f t="shared" ref="L679" si="629">IF(L678&lt;&gt;"",L678-K678,"")</f>
        <v/>
      </c>
      <c r="M679" s="29" t="str">
        <f t="shared" ref="M679" si="630">IF(M678&lt;&gt;"",M678-L678,"")</f>
        <v/>
      </c>
      <c r="N679" s="29" t="str">
        <f t="shared" ref="N679" si="631">IF(N678&lt;&gt;"",N678-M678,"")</f>
        <v/>
      </c>
      <c r="O679" s="35">
        <f>SUM(C679:N679)</f>
        <v>0</v>
      </c>
    </row>
    <row r="680" spans="1:15" x14ac:dyDescent="0.2">
      <c r="A680" s="36" t="s">
        <v>20</v>
      </c>
      <c r="B680" s="30"/>
      <c r="C680" s="30"/>
      <c r="D680" s="30"/>
      <c r="E680" s="30"/>
      <c r="F680" s="30"/>
      <c r="G680" s="30"/>
      <c r="H680" s="30"/>
      <c r="I680" s="30"/>
      <c r="J680" s="30"/>
      <c r="K680" s="30"/>
      <c r="L680" s="30"/>
      <c r="M680" s="30"/>
      <c r="N680" s="30"/>
      <c r="O680" s="44">
        <f>SUM(B680:N680)</f>
        <v>0</v>
      </c>
    </row>
    <row r="681" spans="1:15" ht="17.25" thickBot="1" x14ac:dyDescent="0.25">
      <c r="A681" s="37" t="s">
        <v>21</v>
      </c>
      <c r="B681" s="38" t="str">
        <f>IF(B680&lt;&gt;"",B680*$H677,"")</f>
        <v/>
      </c>
      <c r="C681" s="38" t="str">
        <f t="shared" ref="C681:N681" si="632">IF(C680&lt;&gt;"",C680*$H677,"")</f>
        <v/>
      </c>
      <c r="D681" s="38" t="str">
        <f t="shared" si="632"/>
        <v/>
      </c>
      <c r="E681" s="38" t="str">
        <f t="shared" si="632"/>
        <v/>
      </c>
      <c r="F681" s="38" t="str">
        <f t="shared" si="632"/>
        <v/>
      </c>
      <c r="G681" s="38" t="str">
        <f t="shared" si="632"/>
        <v/>
      </c>
      <c r="H681" s="38" t="str">
        <f t="shared" si="632"/>
        <v/>
      </c>
      <c r="I681" s="38" t="str">
        <f t="shared" si="632"/>
        <v/>
      </c>
      <c r="J681" s="38" t="str">
        <f t="shared" si="632"/>
        <v/>
      </c>
      <c r="K681" s="38" t="str">
        <f t="shared" si="632"/>
        <v/>
      </c>
      <c r="L681" s="38" t="str">
        <f t="shared" si="632"/>
        <v/>
      </c>
      <c r="M681" s="38" t="str">
        <f t="shared" si="632"/>
        <v/>
      </c>
      <c r="N681" s="38" t="str">
        <f t="shared" si="632"/>
        <v/>
      </c>
      <c r="O681" s="43">
        <f>SUM(B681:N681)</f>
        <v>0</v>
      </c>
    </row>
    <row r="682" spans="1:15" ht="17.25" thickBot="1" x14ac:dyDescent="0.25">
      <c r="A682" s="133"/>
      <c r="B682" s="129"/>
      <c r="C682" s="129"/>
      <c r="D682" s="129"/>
      <c r="E682" s="129"/>
      <c r="F682" s="129"/>
      <c r="G682" s="129"/>
      <c r="H682" s="129"/>
      <c r="I682" s="134"/>
      <c r="J682" s="134"/>
      <c r="K682" s="134"/>
      <c r="L682" s="135"/>
      <c r="M682" s="131" t="s">
        <v>15</v>
      </c>
      <c r="N682" s="132"/>
      <c r="O682" s="49">
        <f>IF(O681&gt;0,O681/O679*365,0)</f>
        <v>0</v>
      </c>
    </row>
    <row r="683" spans="1:15" ht="18.75" thickBot="1" x14ac:dyDescent="0.25">
      <c r="A683" s="32" t="s">
        <v>101</v>
      </c>
      <c r="B683" s="136"/>
      <c r="C683" s="136"/>
      <c r="D683" s="136"/>
      <c r="E683" s="136"/>
      <c r="F683" s="137" t="s">
        <v>17</v>
      </c>
      <c r="G683" s="137"/>
      <c r="H683" s="57"/>
      <c r="I683" s="138"/>
      <c r="J683" s="139"/>
      <c r="K683" s="139"/>
      <c r="L683" s="139"/>
      <c r="M683" s="140"/>
      <c r="N683" s="140"/>
      <c r="O683" s="141"/>
    </row>
    <row r="684" spans="1:15" x14ac:dyDescent="0.2">
      <c r="A684" s="33" t="s">
        <v>19</v>
      </c>
      <c r="B684" s="31"/>
      <c r="C684" s="31"/>
      <c r="D684" s="31"/>
      <c r="E684" s="31"/>
      <c r="F684" s="31"/>
      <c r="G684" s="31"/>
      <c r="H684" s="31"/>
      <c r="I684" s="41"/>
      <c r="J684" s="41"/>
      <c r="K684" s="41"/>
      <c r="L684" s="41"/>
      <c r="M684" s="41"/>
      <c r="N684" s="41"/>
      <c r="O684" s="42" t="s">
        <v>2</v>
      </c>
    </row>
    <row r="685" spans="1:15" x14ac:dyDescent="0.2">
      <c r="A685" s="34" t="s">
        <v>1</v>
      </c>
      <c r="B685" s="28"/>
      <c r="C685" s="29" t="str">
        <f t="shared" ref="C685" si="633">IF(C684&lt;&gt;"",C684-B684,"")</f>
        <v/>
      </c>
      <c r="D685" s="29" t="str">
        <f t="shared" ref="D685" si="634">IF(D684&lt;&gt;"",D684-C684,"")</f>
        <v/>
      </c>
      <c r="E685" s="29" t="str">
        <f t="shared" ref="E685" si="635">IF(E684&lt;&gt;"",E684-D684,"")</f>
        <v/>
      </c>
      <c r="F685" s="29" t="str">
        <f t="shared" ref="F685" si="636">IF(F684&lt;&gt;"",F684-E684,"")</f>
        <v/>
      </c>
      <c r="G685" s="29" t="str">
        <f t="shared" ref="G685" si="637">IF(G684&lt;&gt;"",G684-F684,"")</f>
        <v/>
      </c>
      <c r="H685" s="29" t="str">
        <f t="shared" ref="H685" si="638">IF(H684&lt;&gt;"",H684-G684,"")</f>
        <v/>
      </c>
      <c r="I685" s="29" t="str">
        <f t="shared" ref="I685" si="639">IF(I684&lt;&gt;"",I684-H684,"")</f>
        <v/>
      </c>
      <c r="J685" s="29" t="str">
        <f t="shared" ref="J685" si="640">IF(J684&lt;&gt;"",J684-I684,"")</f>
        <v/>
      </c>
      <c r="K685" s="29" t="str">
        <f t="shared" ref="K685" si="641">IF(K684&lt;&gt;"",K684-J684,"")</f>
        <v/>
      </c>
      <c r="L685" s="29" t="str">
        <f t="shared" ref="L685" si="642">IF(L684&lt;&gt;"",L684-K684,"")</f>
        <v/>
      </c>
      <c r="M685" s="29" t="str">
        <f t="shared" ref="M685" si="643">IF(M684&lt;&gt;"",M684-L684,"")</f>
        <v/>
      </c>
      <c r="N685" s="29" t="str">
        <f t="shared" ref="N685" si="644">IF(N684&lt;&gt;"",N684-M684,"")</f>
        <v/>
      </c>
      <c r="O685" s="35">
        <f>SUM(C685:N685)</f>
        <v>0</v>
      </c>
    </row>
    <row r="686" spans="1:15" x14ac:dyDescent="0.2">
      <c r="A686" s="36" t="s">
        <v>20</v>
      </c>
      <c r="B686" s="30"/>
      <c r="C686" s="30"/>
      <c r="D686" s="30"/>
      <c r="E686" s="30"/>
      <c r="F686" s="30"/>
      <c r="G686" s="30"/>
      <c r="H686" s="30"/>
      <c r="I686" s="30"/>
      <c r="J686" s="30"/>
      <c r="K686" s="30"/>
      <c r="L686" s="30"/>
      <c r="M686" s="30"/>
      <c r="N686" s="30"/>
      <c r="O686" s="44">
        <f>SUM(B686:N686)</f>
        <v>0</v>
      </c>
    </row>
    <row r="687" spans="1:15" ht="17.25" thickBot="1" x14ac:dyDescent="0.25">
      <c r="A687" s="37" t="s">
        <v>21</v>
      </c>
      <c r="B687" s="38" t="str">
        <f t="shared" ref="B687:N687" si="645">IF(B686&lt;&gt;"",B686*$H683,"")</f>
        <v/>
      </c>
      <c r="C687" s="38" t="str">
        <f t="shared" si="645"/>
        <v/>
      </c>
      <c r="D687" s="38" t="str">
        <f t="shared" si="645"/>
        <v/>
      </c>
      <c r="E687" s="38" t="str">
        <f t="shared" si="645"/>
        <v/>
      </c>
      <c r="F687" s="38" t="str">
        <f t="shared" si="645"/>
        <v/>
      </c>
      <c r="G687" s="38" t="str">
        <f t="shared" si="645"/>
        <v/>
      </c>
      <c r="H687" s="38" t="str">
        <f t="shared" si="645"/>
        <v/>
      </c>
      <c r="I687" s="38" t="str">
        <f t="shared" si="645"/>
        <v/>
      </c>
      <c r="J687" s="38" t="str">
        <f t="shared" si="645"/>
        <v/>
      </c>
      <c r="K687" s="38" t="str">
        <f t="shared" si="645"/>
        <v/>
      </c>
      <c r="L687" s="38" t="str">
        <f t="shared" si="645"/>
        <v/>
      </c>
      <c r="M687" s="38" t="str">
        <f t="shared" si="645"/>
        <v/>
      </c>
      <c r="N687" s="38" t="str">
        <f t="shared" si="645"/>
        <v/>
      </c>
      <c r="O687" s="43">
        <f>SUM(B687:N687)</f>
        <v>0</v>
      </c>
    </row>
    <row r="688" spans="1:15" ht="17.25" thickBot="1" x14ac:dyDescent="0.25">
      <c r="A688" s="133"/>
      <c r="B688" s="129"/>
      <c r="C688" s="129"/>
      <c r="D688" s="129"/>
      <c r="E688" s="129"/>
      <c r="F688" s="129"/>
      <c r="G688" s="129"/>
      <c r="H688" s="129"/>
      <c r="I688" s="134"/>
      <c r="J688" s="134"/>
      <c r="K688" s="134"/>
      <c r="L688" s="135"/>
      <c r="M688" s="131" t="s">
        <v>15</v>
      </c>
      <c r="N688" s="132"/>
      <c r="O688" s="49">
        <f>IF(O687&gt;0,O687/O685*365,0)</f>
        <v>0</v>
      </c>
    </row>
    <row r="689" spans="1:15" ht="18.75" thickBot="1" x14ac:dyDescent="0.25">
      <c r="A689" s="32" t="s">
        <v>100</v>
      </c>
      <c r="B689" s="136"/>
      <c r="C689" s="136"/>
      <c r="D689" s="136"/>
      <c r="E689" s="136"/>
      <c r="F689" s="137" t="s">
        <v>17</v>
      </c>
      <c r="G689" s="137"/>
      <c r="H689" s="57"/>
      <c r="I689" s="138"/>
      <c r="J689" s="139"/>
      <c r="K689" s="139"/>
      <c r="L689" s="139"/>
      <c r="M689" s="140"/>
      <c r="N689" s="140"/>
      <c r="O689" s="141"/>
    </row>
    <row r="690" spans="1:15" x14ac:dyDescent="0.2">
      <c r="A690" s="33" t="s">
        <v>19</v>
      </c>
      <c r="B690" s="31"/>
      <c r="C690" s="31"/>
      <c r="D690" s="31"/>
      <c r="E690" s="31"/>
      <c r="F690" s="31"/>
      <c r="G690" s="31"/>
      <c r="H690" s="31"/>
      <c r="I690" s="41"/>
      <c r="J690" s="41"/>
      <c r="K690" s="41"/>
      <c r="L690" s="41"/>
      <c r="M690" s="41"/>
      <c r="N690" s="41"/>
      <c r="O690" s="42" t="s">
        <v>2</v>
      </c>
    </row>
    <row r="691" spans="1:15" x14ac:dyDescent="0.2">
      <c r="A691" s="34" t="s">
        <v>1</v>
      </c>
      <c r="B691" s="28"/>
      <c r="C691" s="29" t="str">
        <f t="shared" ref="C691" si="646">IF(C690&lt;&gt;"",C690-B690,"")</f>
        <v/>
      </c>
      <c r="D691" s="29" t="str">
        <f t="shared" ref="D691" si="647">IF(D690&lt;&gt;"",D690-C690,"")</f>
        <v/>
      </c>
      <c r="E691" s="29" t="str">
        <f t="shared" ref="E691" si="648">IF(E690&lt;&gt;"",E690-D690,"")</f>
        <v/>
      </c>
      <c r="F691" s="29" t="str">
        <f t="shared" ref="F691" si="649">IF(F690&lt;&gt;"",F690-E690,"")</f>
        <v/>
      </c>
      <c r="G691" s="29" t="str">
        <f t="shared" ref="G691" si="650">IF(G690&lt;&gt;"",G690-F690,"")</f>
        <v/>
      </c>
      <c r="H691" s="29" t="str">
        <f t="shared" ref="H691" si="651">IF(H690&lt;&gt;"",H690-G690,"")</f>
        <v/>
      </c>
      <c r="I691" s="29" t="str">
        <f t="shared" ref="I691" si="652">IF(I690&lt;&gt;"",I690-H690,"")</f>
        <v/>
      </c>
      <c r="J691" s="29" t="str">
        <f t="shared" ref="J691" si="653">IF(J690&lt;&gt;"",J690-I690,"")</f>
        <v/>
      </c>
      <c r="K691" s="29" t="str">
        <f t="shared" ref="K691" si="654">IF(K690&lt;&gt;"",K690-J690,"")</f>
        <v/>
      </c>
      <c r="L691" s="29" t="str">
        <f t="shared" ref="L691" si="655">IF(L690&lt;&gt;"",L690-K690,"")</f>
        <v/>
      </c>
      <c r="M691" s="29" t="str">
        <f t="shared" ref="M691" si="656">IF(M690&lt;&gt;"",M690-L690,"")</f>
        <v/>
      </c>
      <c r="N691" s="29" t="str">
        <f t="shared" ref="N691" si="657">IF(N690&lt;&gt;"",N690-M690,"")</f>
        <v/>
      </c>
      <c r="O691" s="35">
        <f>SUM(C691:N691)</f>
        <v>0</v>
      </c>
    </row>
    <row r="692" spans="1:15" x14ac:dyDescent="0.2">
      <c r="A692" s="36" t="s">
        <v>20</v>
      </c>
      <c r="B692" s="30"/>
      <c r="C692" s="30"/>
      <c r="D692" s="30"/>
      <c r="E692" s="30"/>
      <c r="F692" s="30"/>
      <c r="G692" s="30"/>
      <c r="H692" s="30"/>
      <c r="I692" s="30"/>
      <c r="J692" s="30"/>
      <c r="K692" s="30"/>
      <c r="L692" s="30"/>
      <c r="M692" s="30"/>
      <c r="N692" s="30"/>
      <c r="O692" s="44">
        <f>SUM(B692:N692)</f>
        <v>0</v>
      </c>
    </row>
    <row r="693" spans="1:15" ht="17.25" thickBot="1" x14ac:dyDescent="0.25">
      <c r="A693" s="37" t="s">
        <v>21</v>
      </c>
      <c r="B693" s="38" t="str">
        <f t="shared" ref="B693:N693" si="658">IF(B692&lt;&gt;"",B692*$H689,"")</f>
        <v/>
      </c>
      <c r="C693" s="38" t="str">
        <f t="shared" si="658"/>
        <v/>
      </c>
      <c r="D693" s="38" t="str">
        <f t="shared" si="658"/>
        <v/>
      </c>
      <c r="E693" s="38" t="str">
        <f t="shared" si="658"/>
        <v/>
      </c>
      <c r="F693" s="38" t="str">
        <f t="shared" si="658"/>
        <v/>
      </c>
      <c r="G693" s="38" t="str">
        <f t="shared" si="658"/>
        <v/>
      </c>
      <c r="H693" s="38" t="str">
        <f t="shared" si="658"/>
        <v/>
      </c>
      <c r="I693" s="38" t="str">
        <f t="shared" si="658"/>
        <v/>
      </c>
      <c r="J693" s="38" t="str">
        <f t="shared" si="658"/>
        <v/>
      </c>
      <c r="K693" s="38" t="str">
        <f t="shared" si="658"/>
        <v/>
      </c>
      <c r="L693" s="38" t="str">
        <f t="shared" si="658"/>
        <v/>
      </c>
      <c r="M693" s="38" t="str">
        <f t="shared" si="658"/>
        <v/>
      </c>
      <c r="N693" s="38" t="str">
        <f t="shared" si="658"/>
        <v/>
      </c>
      <c r="O693" s="43">
        <f>SUM(B693:N693)</f>
        <v>0</v>
      </c>
    </row>
    <row r="694" spans="1:15" ht="17.25" thickBot="1" x14ac:dyDescent="0.25">
      <c r="A694" s="133"/>
      <c r="B694" s="129"/>
      <c r="C694" s="129"/>
      <c r="D694" s="129"/>
      <c r="E694" s="129"/>
      <c r="F694" s="129"/>
      <c r="G694" s="129"/>
      <c r="H694" s="129"/>
      <c r="I694" s="134"/>
      <c r="J694" s="134"/>
      <c r="K694" s="134"/>
      <c r="L694" s="135"/>
      <c r="M694" s="131" t="s">
        <v>15</v>
      </c>
      <c r="N694" s="132"/>
      <c r="O694" s="49">
        <f>IF(O693&gt;0,O693/O691*365,0)</f>
        <v>0</v>
      </c>
    </row>
    <row r="695" spans="1:15" ht="18.75" thickBot="1" x14ac:dyDescent="0.25">
      <c r="A695" s="32" t="s">
        <v>99</v>
      </c>
      <c r="B695" s="136"/>
      <c r="C695" s="136"/>
      <c r="D695" s="136"/>
      <c r="E695" s="136"/>
      <c r="F695" s="137" t="s">
        <v>17</v>
      </c>
      <c r="G695" s="137"/>
      <c r="H695" s="57"/>
      <c r="I695" s="138"/>
      <c r="J695" s="139"/>
      <c r="K695" s="139"/>
      <c r="L695" s="139"/>
      <c r="M695" s="140"/>
      <c r="N695" s="140"/>
      <c r="O695" s="141"/>
    </row>
    <row r="696" spans="1:15" x14ac:dyDescent="0.2">
      <c r="A696" s="33" t="s">
        <v>19</v>
      </c>
      <c r="B696" s="31"/>
      <c r="C696" s="31"/>
      <c r="D696" s="31"/>
      <c r="E696" s="31"/>
      <c r="F696" s="31"/>
      <c r="G696" s="31"/>
      <c r="H696" s="31"/>
      <c r="I696" s="41"/>
      <c r="J696" s="41"/>
      <c r="K696" s="41"/>
      <c r="L696" s="41"/>
      <c r="M696" s="41"/>
      <c r="N696" s="41"/>
      <c r="O696" s="42" t="s">
        <v>2</v>
      </c>
    </row>
    <row r="697" spans="1:15" x14ac:dyDescent="0.2">
      <c r="A697" s="34" t="s">
        <v>1</v>
      </c>
      <c r="B697" s="28"/>
      <c r="C697" s="29" t="str">
        <f t="shared" ref="C697" si="659">IF(C696&lt;&gt;"",C696-B696,"")</f>
        <v/>
      </c>
      <c r="D697" s="29" t="str">
        <f t="shared" ref="D697" si="660">IF(D696&lt;&gt;"",D696-C696,"")</f>
        <v/>
      </c>
      <c r="E697" s="29" t="str">
        <f t="shared" ref="E697" si="661">IF(E696&lt;&gt;"",E696-D696,"")</f>
        <v/>
      </c>
      <c r="F697" s="29" t="str">
        <f t="shared" ref="F697" si="662">IF(F696&lt;&gt;"",F696-E696,"")</f>
        <v/>
      </c>
      <c r="G697" s="29" t="str">
        <f t="shared" ref="G697" si="663">IF(G696&lt;&gt;"",G696-F696,"")</f>
        <v/>
      </c>
      <c r="H697" s="29" t="str">
        <f t="shared" ref="H697" si="664">IF(H696&lt;&gt;"",H696-G696,"")</f>
        <v/>
      </c>
      <c r="I697" s="29" t="str">
        <f t="shared" ref="I697" si="665">IF(I696&lt;&gt;"",I696-H696,"")</f>
        <v/>
      </c>
      <c r="J697" s="29" t="str">
        <f t="shared" ref="J697" si="666">IF(J696&lt;&gt;"",J696-I696,"")</f>
        <v/>
      </c>
      <c r="K697" s="29" t="str">
        <f t="shared" ref="K697" si="667">IF(K696&lt;&gt;"",K696-J696,"")</f>
        <v/>
      </c>
      <c r="L697" s="29" t="str">
        <f t="shared" ref="L697" si="668">IF(L696&lt;&gt;"",L696-K696,"")</f>
        <v/>
      </c>
      <c r="M697" s="29" t="str">
        <f t="shared" ref="M697" si="669">IF(M696&lt;&gt;"",M696-L696,"")</f>
        <v/>
      </c>
      <c r="N697" s="29" t="str">
        <f t="shared" ref="N697" si="670">IF(N696&lt;&gt;"",N696-M696,"")</f>
        <v/>
      </c>
      <c r="O697" s="35">
        <f>SUM(C697:N697)</f>
        <v>0</v>
      </c>
    </row>
    <row r="698" spans="1:15" x14ac:dyDescent="0.2">
      <c r="A698" s="36" t="s">
        <v>20</v>
      </c>
      <c r="B698" s="30"/>
      <c r="C698" s="30"/>
      <c r="D698" s="30"/>
      <c r="E698" s="30"/>
      <c r="F698" s="30"/>
      <c r="G698" s="30"/>
      <c r="H698" s="30"/>
      <c r="I698" s="30"/>
      <c r="J698" s="30"/>
      <c r="K698" s="30"/>
      <c r="L698" s="30"/>
      <c r="M698" s="30"/>
      <c r="N698" s="30"/>
      <c r="O698" s="44">
        <f>SUM(B698:N698)</f>
        <v>0</v>
      </c>
    </row>
    <row r="699" spans="1:15" ht="17.25" thickBot="1" x14ac:dyDescent="0.25">
      <c r="A699" s="37" t="s">
        <v>21</v>
      </c>
      <c r="B699" s="38" t="str">
        <f t="shared" ref="B699:N699" si="671">IF(B698&lt;&gt;"",B698*$H695,"")</f>
        <v/>
      </c>
      <c r="C699" s="38" t="str">
        <f t="shared" si="671"/>
        <v/>
      </c>
      <c r="D699" s="38" t="str">
        <f t="shared" si="671"/>
        <v/>
      </c>
      <c r="E699" s="38" t="str">
        <f t="shared" si="671"/>
        <v/>
      </c>
      <c r="F699" s="38" t="str">
        <f t="shared" si="671"/>
        <v/>
      </c>
      <c r="G699" s="38" t="str">
        <f t="shared" si="671"/>
        <v/>
      </c>
      <c r="H699" s="38" t="str">
        <f t="shared" si="671"/>
        <v/>
      </c>
      <c r="I699" s="38" t="str">
        <f t="shared" si="671"/>
        <v/>
      </c>
      <c r="J699" s="38" t="str">
        <f t="shared" si="671"/>
        <v/>
      </c>
      <c r="K699" s="38" t="str">
        <f t="shared" si="671"/>
        <v/>
      </c>
      <c r="L699" s="38" t="str">
        <f t="shared" si="671"/>
        <v/>
      </c>
      <c r="M699" s="38" t="str">
        <f t="shared" si="671"/>
        <v/>
      </c>
      <c r="N699" s="38" t="str">
        <f t="shared" si="671"/>
        <v/>
      </c>
      <c r="O699" s="43">
        <f>SUM(B699:N699)</f>
        <v>0</v>
      </c>
    </row>
    <row r="700" spans="1:15" ht="17.25" thickBot="1" x14ac:dyDescent="0.25">
      <c r="A700" s="133"/>
      <c r="B700" s="129"/>
      <c r="C700" s="129"/>
      <c r="D700" s="129"/>
      <c r="E700" s="129"/>
      <c r="F700" s="129"/>
      <c r="G700" s="129"/>
      <c r="H700" s="129"/>
      <c r="I700" s="134"/>
      <c r="J700" s="134"/>
      <c r="K700" s="134"/>
      <c r="L700" s="135"/>
      <c r="M700" s="131" t="s">
        <v>15</v>
      </c>
      <c r="N700" s="132"/>
      <c r="O700" s="49">
        <f>IF(O699&gt;0,O699/O697*365,0)</f>
        <v>0</v>
      </c>
    </row>
    <row r="701" spans="1:15" ht="18.75" thickBot="1" x14ac:dyDescent="0.25">
      <c r="A701" s="32" t="s">
        <v>98</v>
      </c>
      <c r="B701" s="136"/>
      <c r="C701" s="136"/>
      <c r="D701" s="136"/>
      <c r="E701" s="136"/>
      <c r="F701" s="137" t="s">
        <v>17</v>
      </c>
      <c r="G701" s="137"/>
      <c r="H701" s="57"/>
      <c r="I701" s="138"/>
      <c r="J701" s="139"/>
      <c r="K701" s="139"/>
      <c r="L701" s="139"/>
      <c r="M701" s="140"/>
      <c r="N701" s="140"/>
      <c r="O701" s="141"/>
    </row>
    <row r="702" spans="1:15" x14ac:dyDescent="0.2">
      <c r="A702" s="33" t="s">
        <v>19</v>
      </c>
      <c r="B702" s="31"/>
      <c r="C702" s="31"/>
      <c r="D702" s="31"/>
      <c r="E702" s="31"/>
      <c r="F702" s="31"/>
      <c r="G702" s="31"/>
      <c r="H702" s="31"/>
      <c r="I702" s="41"/>
      <c r="J702" s="41"/>
      <c r="K702" s="41"/>
      <c r="L702" s="41"/>
      <c r="M702" s="41"/>
      <c r="N702" s="41"/>
      <c r="O702" s="42" t="s">
        <v>2</v>
      </c>
    </row>
    <row r="703" spans="1:15" x14ac:dyDescent="0.2">
      <c r="A703" s="34" t="s">
        <v>1</v>
      </c>
      <c r="B703" s="28"/>
      <c r="C703" s="29" t="str">
        <f t="shared" ref="C703" si="672">IF(C702&lt;&gt;"",C702-B702,"")</f>
        <v/>
      </c>
      <c r="D703" s="29" t="str">
        <f t="shared" ref="D703" si="673">IF(D702&lt;&gt;"",D702-C702,"")</f>
        <v/>
      </c>
      <c r="E703" s="29" t="str">
        <f t="shared" ref="E703" si="674">IF(E702&lt;&gt;"",E702-D702,"")</f>
        <v/>
      </c>
      <c r="F703" s="29" t="str">
        <f t="shared" ref="F703" si="675">IF(F702&lt;&gt;"",F702-E702,"")</f>
        <v/>
      </c>
      <c r="G703" s="29" t="str">
        <f t="shared" ref="G703" si="676">IF(G702&lt;&gt;"",G702-F702,"")</f>
        <v/>
      </c>
      <c r="H703" s="29" t="str">
        <f t="shared" ref="H703" si="677">IF(H702&lt;&gt;"",H702-G702,"")</f>
        <v/>
      </c>
      <c r="I703" s="29" t="str">
        <f t="shared" ref="I703" si="678">IF(I702&lt;&gt;"",I702-H702,"")</f>
        <v/>
      </c>
      <c r="J703" s="29" t="str">
        <f t="shared" ref="J703" si="679">IF(J702&lt;&gt;"",J702-I702,"")</f>
        <v/>
      </c>
      <c r="K703" s="29" t="str">
        <f t="shared" ref="K703" si="680">IF(K702&lt;&gt;"",K702-J702,"")</f>
        <v/>
      </c>
      <c r="L703" s="29" t="str">
        <f t="shared" ref="L703" si="681">IF(L702&lt;&gt;"",L702-K702,"")</f>
        <v/>
      </c>
      <c r="M703" s="29" t="str">
        <f t="shared" ref="M703" si="682">IF(M702&lt;&gt;"",M702-L702,"")</f>
        <v/>
      </c>
      <c r="N703" s="29" t="str">
        <f t="shared" ref="N703" si="683">IF(N702&lt;&gt;"",N702-M702,"")</f>
        <v/>
      </c>
      <c r="O703" s="35">
        <f>SUM(C703:N703)</f>
        <v>0</v>
      </c>
    </row>
    <row r="704" spans="1:15" x14ac:dyDescent="0.2">
      <c r="A704" s="36" t="s">
        <v>20</v>
      </c>
      <c r="B704" s="30"/>
      <c r="C704" s="30"/>
      <c r="D704" s="30"/>
      <c r="E704" s="30"/>
      <c r="F704" s="30"/>
      <c r="G704" s="30"/>
      <c r="H704" s="30"/>
      <c r="I704" s="30"/>
      <c r="J704" s="30"/>
      <c r="K704" s="30"/>
      <c r="L704" s="30"/>
      <c r="M704" s="30"/>
      <c r="N704" s="30"/>
      <c r="O704" s="44">
        <f>SUM(B704:N704)</f>
        <v>0</v>
      </c>
    </row>
    <row r="705" spans="1:15" ht="17.25" thickBot="1" x14ac:dyDescent="0.25">
      <c r="A705" s="37" t="s">
        <v>21</v>
      </c>
      <c r="B705" s="38" t="str">
        <f t="shared" ref="B705:N705" si="684">IF(B704&lt;&gt;"",B704*$H701,"")</f>
        <v/>
      </c>
      <c r="C705" s="38" t="str">
        <f t="shared" si="684"/>
        <v/>
      </c>
      <c r="D705" s="38" t="str">
        <f t="shared" si="684"/>
        <v/>
      </c>
      <c r="E705" s="38" t="str">
        <f t="shared" si="684"/>
        <v/>
      </c>
      <c r="F705" s="38" t="str">
        <f t="shared" si="684"/>
        <v/>
      </c>
      <c r="G705" s="38" t="str">
        <f t="shared" si="684"/>
        <v/>
      </c>
      <c r="H705" s="38" t="str">
        <f t="shared" si="684"/>
        <v/>
      </c>
      <c r="I705" s="38" t="str">
        <f t="shared" si="684"/>
        <v/>
      </c>
      <c r="J705" s="38" t="str">
        <f t="shared" si="684"/>
        <v/>
      </c>
      <c r="K705" s="38" t="str">
        <f t="shared" si="684"/>
        <v/>
      </c>
      <c r="L705" s="38" t="str">
        <f t="shared" si="684"/>
        <v/>
      </c>
      <c r="M705" s="38" t="str">
        <f t="shared" si="684"/>
        <v/>
      </c>
      <c r="N705" s="38" t="str">
        <f t="shared" si="684"/>
        <v/>
      </c>
      <c r="O705" s="43">
        <f>SUM(B705:N705)</f>
        <v>0</v>
      </c>
    </row>
    <row r="706" spans="1:15" ht="17.25" thickBot="1" x14ac:dyDescent="0.25">
      <c r="A706" s="128"/>
      <c r="B706" s="129"/>
      <c r="C706" s="129"/>
      <c r="D706" s="129"/>
      <c r="E706" s="129"/>
      <c r="F706" s="129"/>
      <c r="G706" s="129"/>
      <c r="H706" s="129"/>
      <c r="I706" s="129"/>
      <c r="J706" s="129"/>
      <c r="K706" s="129"/>
      <c r="L706" s="130"/>
      <c r="M706" s="131" t="s">
        <v>15</v>
      </c>
      <c r="N706" s="132"/>
      <c r="O706" s="49">
        <f>IF(O705&gt;0,O705/O703*365,0)</f>
        <v>0</v>
      </c>
    </row>
    <row r="707" spans="1:15" ht="21" thickBot="1" x14ac:dyDescent="0.25">
      <c r="A707" s="142"/>
      <c r="B707" s="142"/>
      <c r="C707" s="142"/>
      <c r="D707" s="142"/>
      <c r="E707" s="142"/>
      <c r="F707" s="142"/>
      <c r="G707" s="142"/>
      <c r="H707" s="142"/>
      <c r="I707" s="142"/>
      <c r="J707" s="142"/>
      <c r="K707" s="66" t="s">
        <v>5</v>
      </c>
      <c r="L707" s="66"/>
      <c r="M707" s="66"/>
      <c r="N707" s="27"/>
      <c r="O707" s="47"/>
    </row>
    <row r="708" spans="1:15" x14ac:dyDescent="0.2">
      <c r="A708" s="67" t="s">
        <v>10</v>
      </c>
      <c r="B708" s="68"/>
      <c r="C708" s="68"/>
      <c r="D708" s="68"/>
      <c r="E708" s="68"/>
      <c r="F708" s="68"/>
      <c r="G708" s="68"/>
      <c r="H708" s="68"/>
      <c r="I708" s="68"/>
      <c r="J708" s="68"/>
      <c r="K708" s="143" t="s">
        <v>11</v>
      </c>
      <c r="L708" s="144"/>
      <c r="M708" s="145"/>
    </row>
    <row r="709" spans="1:15" x14ac:dyDescent="0.2">
      <c r="A709" s="152" t="s">
        <v>13</v>
      </c>
      <c r="B709" s="153"/>
      <c r="C709" s="153"/>
      <c r="D709" s="153"/>
      <c r="E709" s="153"/>
      <c r="F709" s="77" t="s">
        <v>9</v>
      </c>
      <c r="G709" s="77"/>
      <c r="H709" s="77"/>
      <c r="I709" s="77"/>
      <c r="J709" s="77"/>
      <c r="K709" s="146"/>
      <c r="L709" s="147"/>
      <c r="M709" s="148"/>
    </row>
    <row r="710" spans="1:15" x14ac:dyDescent="0.2">
      <c r="A710" s="152"/>
      <c r="B710" s="153"/>
      <c r="C710" s="153"/>
      <c r="D710" s="153"/>
      <c r="E710" s="153"/>
      <c r="F710" s="154" t="s">
        <v>7</v>
      </c>
      <c r="G710" s="154"/>
      <c r="H710" s="154"/>
      <c r="I710" s="10" t="s">
        <v>0</v>
      </c>
      <c r="J710" s="10" t="s">
        <v>6</v>
      </c>
      <c r="K710" s="146"/>
      <c r="L710" s="147"/>
      <c r="M710" s="148"/>
    </row>
    <row r="711" spans="1:15" ht="17.25" thickBot="1" x14ac:dyDescent="0.25">
      <c r="A711" s="17" t="s">
        <v>14</v>
      </c>
      <c r="B711" s="155"/>
      <c r="C711" s="155"/>
      <c r="D711" s="155"/>
      <c r="E711" s="155"/>
      <c r="F711" s="155"/>
      <c r="G711" s="155"/>
      <c r="H711" s="155"/>
      <c r="I711" s="16"/>
      <c r="J711" s="16"/>
      <c r="K711" s="149"/>
      <c r="L711" s="150"/>
      <c r="M711" s="151"/>
    </row>
    <row r="712" spans="1:15" ht="17.25" thickBot="1" x14ac:dyDescent="0.25">
      <c r="A712" s="107"/>
      <c r="B712" s="107"/>
      <c r="C712" s="107"/>
      <c r="D712" s="107"/>
      <c r="E712" s="107"/>
      <c r="F712" s="107"/>
      <c r="G712" s="107"/>
      <c r="H712" s="107"/>
      <c r="I712" s="107"/>
      <c r="J712" s="107"/>
      <c r="K712" s="107"/>
    </row>
    <row r="713" spans="1:15" ht="18.75" thickBot="1" x14ac:dyDescent="0.25">
      <c r="A713" s="96" t="s">
        <v>91</v>
      </c>
      <c r="B713" s="97"/>
      <c r="C713" s="97"/>
      <c r="D713" s="97"/>
      <c r="E713" s="97"/>
      <c r="F713" s="98"/>
      <c r="G713" s="7"/>
      <c r="H713" s="7"/>
      <c r="I713" s="3"/>
      <c r="J713" s="3"/>
      <c r="K713" s="3"/>
      <c r="L713" s="3"/>
      <c r="M713" s="3"/>
      <c r="N713" s="3"/>
      <c r="O713" s="48"/>
    </row>
    <row r="714" spans="1:15" ht="18.75" thickBot="1" x14ac:dyDescent="0.25">
      <c r="A714" s="32" t="s">
        <v>95</v>
      </c>
      <c r="B714" s="136"/>
      <c r="C714" s="136"/>
      <c r="D714" s="136"/>
      <c r="E714" s="136"/>
      <c r="F714" s="137" t="s">
        <v>17</v>
      </c>
      <c r="G714" s="137"/>
      <c r="H714" s="56"/>
      <c r="I714" s="156"/>
      <c r="J714" s="140"/>
      <c r="K714" s="140"/>
      <c r="L714" s="140"/>
      <c r="M714" s="140"/>
      <c r="N714" s="140"/>
      <c r="O714" s="141"/>
    </row>
    <row r="715" spans="1:15" x14ac:dyDescent="0.2">
      <c r="A715" s="33" t="s">
        <v>19</v>
      </c>
      <c r="B715" s="31"/>
      <c r="C715" s="31"/>
      <c r="D715" s="31"/>
      <c r="E715" s="31"/>
      <c r="F715" s="31"/>
      <c r="G715" s="31"/>
      <c r="H715" s="31"/>
      <c r="I715" s="39"/>
      <c r="J715" s="39"/>
      <c r="K715" s="39"/>
      <c r="L715" s="39"/>
      <c r="M715" s="39"/>
      <c r="N715" s="39"/>
      <c r="O715" s="42" t="s">
        <v>2</v>
      </c>
    </row>
    <row r="716" spans="1:15" x14ac:dyDescent="0.2">
      <c r="A716" s="34" t="s">
        <v>1</v>
      </c>
      <c r="B716" s="28"/>
      <c r="C716" s="29" t="str">
        <f t="shared" ref="C716" si="685">IF(C715&lt;&gt;"",C715-B715,"")</f>
        <v/>
      </c>
      <c r="D716" s="29" t="str">
        <f t="shared" ref="D716" si="686">IF(D715&lt;&gt;"",D715-C715,"")</f>
        <v/>
      </c>
      <c r="E716" s="29" t="str">
        <f t="shared" ref="E716" si="687">IF(E715&lt;&gt;"",E715-D715,"")</f>
        <v/>
      </c>
      <c r="F716" s="29" t="str">
        <f t="shared" ref="F716" si="688">IF(F715&lt;&gt;"",F715-E715,"")</f>
        <v/>
      </c>
      <c r="G716" s="29" t="str">
        <f t="shared" ref="G716" si="689">IF(G715&lt;&gt;"",G715-F715,"")</f>
        <v/>
      </c>
      <c r="H716" s="29" t="str">
        <f t="shared" ref="H716" si="690">IF(H715&lt;&gt;"",H715-G715,"")</f>
        <v/>
      </c>
      <c r="I716" s="29" t="str">
        <f t="shared" ref="I716" si="691">IF(I715&lt;&gt;"",I715-H715,"")</f>
        <v/>
      </c>
      <c r="J716" s="29" t="str">
        <f t="shared" ref="J716" si="692">IF(J715&lt;&gt;"",J715-I715,"")</f>
        <v/>
      </c>
      <c r="K716" s="29" t="str">
        <f t="shared" ref="K716" si="693">IF(K715&lt;&gt;"",K715-J715,"")</f>
        <v/>
      </c>
      <c r="L716" s="29" t="str">
        <f t="shared" ref="L716" si="694">IF(L715&lt;&gt;"",L715-K715,"")</f>
        <v/>
      </c>
      <c r="M716" s="29" t="str">
        <f t="shared" ref="M716" si="695">IF(M715&lt;&gt;"",M715-L715,"")</f>
        <v/>
      </c>
      <c r="N716" s="29" t="str">
        <f t="shared" ref="N716" si="696">IF(N715&lt;&gt;"",N715-M715,"")</f>
        <v/>
      </c>
      <c r="O716" s="35">
        <f>SUM(C716:N716)</f>
        <v>0</v>
      </c>
    </row>
    <row r="717" spans="1:15" x14ac:dyDescent="0.2">
      <c r="A717" s="36" t="s">
        <v>20</v>
      </c>
      <c r="B717" s="30"/>
      <c r="C717" s="30"/>
      <c r="D717" s="30"/>
      <c r="E717" s="30"/>
      <c r="F717" s="30"/>
      <c r="G717" s="30"/>
      <c r="H717" s="30"/>
      <c r="I717" s="30"/>
      <c r="J717" s="30"/>
      <c r="K717" s="30"/>
      <c r="L717" s="30"/>
      <c r="M717" s="30"/>
      <c r="N717" s="30"/>
      <c r="O717" s="44">
        <f>SUM(B717:N717)</f>
        <v>0</v>
      </c>
    </row>
    <row r="718" spans="1:15" ht="17.25" thickBot="1" x14ac:dyDescent="0.25">
      <c r="A718" s="37" t="s">
        <v>21</v>
      </c>
      <c r="B718" s="38" t="str">
        <f>IF(B717&lt;&gt;"",B717*$H714,"")</f>
        <v/>
      </c>
      <c r="C718" s="38" t="str">
        <f t="shared" ref="C718:N718" si="697">IF(C717&lt;&gt;"",C717*$H714,"")</f>
        <v/>
      </c>
      <c r="D718" s="38" t="str">
        <f t="shared" si="697"/>
        <v/>
      </c>
      <c r="E718" s="38" t="str">
        <f t="shared" si="697"/>
        <v/>
      </c>
      <c r="F718" s="38" t="str">
        <f t="shared" si="697"/>
        <v/>
      </c>
      <c r="G718" s="38" t="str">
        <f t="shared" si="697"/>
        <v/>
      </c>
      <c r="H718" s="38" t="str">
        <f t="shared" si="697"/>
        <v/>
      </c>
      <c r="I718" s="38" t="str">
        <f t="shared" si="697"/>
        <v/>
      </c>
      <c r="J718" s="38" t="str">
        <f t="shared" si="697"/>
        <v/>
      </c>
      <c r="K718" s="38" t="str">
        <f t="shared" si="697"/>
        <v/>
      </c>
      <c r="L718" s="38" t="str">
        <f t="shared" si="697"/>
        <v/>
      </c>
      <c r="M718" s="38" t="str">
        <f t="shared" si="697"/>
        <v/>
      </c>
      <c r="N718" s="38" t="str">
        <f t="shared" si="697"/>
        <v/>
      </c>
      <c r="O718" s="43">
        <f>SUM(B718:N718)</f>
        <v>0</v>
      </c>
    </row>
    <row r="719" spans="1:15" ht="17.25" thickBot="1" x14ac:dyDescent="0.25">
      <c r="A719" s="133"/>
      <c r="B719" s="129"/>
      <c r="C719" s="129"/>
      <c r="D719" s="129"/>
      <c r="E719" s="129"/>
      <c r="F719" s="129"/>
      <c r="G719" s="129"/>
      <c r="H719" s="129"/>
      <c r="I719" s="134"/>
      <c r="J719" s="134"/>
      <c r="K719" s="134"/>
      <c r="L719" s="135"/>
      <c r="M719" s="131" t="s">
        <v>15</v>
      </c>
      <c r="N719" s="132"/>
      <c r="O719" s="49">
        <f>IF(O718&gt;0,O718/O716*365,0)</f>
        <v>0</v>
      </c>
    </row>
    <row r="720" spans="1:15" ht="18.75" thickBot="1" x14ac:dyDescent="0.25">
      <c r="A720" s="32" t="s">
        <v>96</v>
      </c>
      <c r="B720" s="136"/>
      <c r="C720" s="136"/>
      <c r="D720" s="136"/>
      <c r="E720" s="136"/>
      <c r="F720" s="137" t="s">
        <v>17</v>
      </c>
      <c r="G720" s="137"/>
      <c r="H720" s="57"/>
      <c r="I720" s="138"/>
      <c r="J720" s="139"/>
      <c r="K720" s="139"/>
      <c r="L720" s="139"/>
      <c r="M720" s="140"/>
      <c r="N720" s="140"/>
      <c r="O720" s="141"/>
    </row>
    <row r="721" spans="1:15" x14ac:dyDescent="0.2">
      <c r="A721" s="33" t="s">
        <v>19</v>
      </c>
      <c r="B721" s="31"/>
      <c r="C721" s="31"/>
      <c r="D721" s="31"/>
      <c r="E721" s="31"/>
      <c r="F721" s="31"/>
      <c r="G721" s="31"/>
      <c r="H721" s="31"/>
      <c r="I721" s="41"/>
      <c r="J721" s="41"/>
      <c r="K721" s="41"/>
      <c r="L721" s="41"/>
      <c r="M721" s="41"/>
      <c r="N721" s="41"/>
      <c r="O721" s="42" t="s">
        <v>2</v>
      </c>
    </row>
    <row r="722" spans="1:15" x14ac:dyDescent="0.2">
      <c r="A722" s="34" t="s">
        <v>1</v>
      </c>
      <c r="B722" s="28"/>
      <c r="C722" s="29" t="str">
        <f t="shared" ref="C722" si="698">IF(C721&lt;&gt;"",C721-B721,"")</f>
        <v/>
      </c>
      <c r="D722" s="29" t="str">
        <f t="shared" ref="D722" si="699">IF(D721&lt;&gt;"",D721-C721,"")</f>
        <v/>
      </c>
      <c r="E722" s="29" t="str">
        <f t="shared" ref="E722" si="700">IF(E721&lt;&gt;"",E721-D721,"")</f>
        <v/>
      </c>
      <c r="F722" s="29" t="str">
        <f t="shared" ref="F722" si="701">IF(F721&lt;&gt;"",F721-E721,"")</f>
        <v/>
      </c>
      <c r="G722" s="29" t="str">
        <f t="shared" ref="G722" si="702">IF(G721&lt;&gt;"",G721-F721,"")</f>
        <v/>
      </c>
      <c r="H722" s="29" t="str">
        <f t="shared" ref="H722" si="703">IF(H721&lt;&gt;"",H721-G721,"")</f>
        <v/>
      </c>
      <c r="I722" s="29" t="str">
        <f t="shared" ref="I722" si="704">IF(I721&lt;&gt;"",I721-H721,"")</f>
        <v/>
      </c>
      <c r="J722" s="29" t="str">
        <f t="shared" ref="J722" si="705">IF(J721&lt;&gt;"",J721-I721,"")</f>
        <v/>
      </c>
      <c r="K722" s="29" t="str">
        <f t="shared" ref="K722" si="706">IF(K721&lt;&gt;"",K721-J721,"")</f>
        <v/>
      </c>
      <c r="L722" s="29" t="str">
        <f t="shared" ref="L722" si="707">IF(L721&lt;&gt;"",L721-K721,"")</f>
        <v/>
      </c>
      <c r="M722" s="29" t="str">
        <f t="shared" ref="M722" si="708">IF(M721&lt;&gt;"",M721-L721,"")</f>
        <v/>
      </c>
      <c r="N722" s="29" t="str">
        <f t="shared" ref="N722" si="709">IF(N721&lt;&gt;"",N721-M721,"")</f>
        <v/>
      </c>
      <c r="O722" s="35">
        <f>SUM(C722:N722)</f>
        <v>0</v>
      </c>
    </row>
    <row r="723" spans="1:15" x14ac:dyDescent="0.2">
      <c r="A723" s="36" t="s">
        <v>20</v>
      </c>
      <c r="B723" s="30"/>
      <c r="C723" s="30"/>
      <c r="D723" s="30"/>
      <c r="E723" s="30"/>
      <c r="F723" s="30"/>
      <c r="G723" s="30"/>
      <c r="H723" s="30"/>
      <c r="I723" s="30"/>
      <c r="J723" s="30"/>
      <c r="K723" s="30"/>
      <c r="L723" s="30"/>
      <c r="M723" s="30"/>
      <c r="N723" s="30"/>
      <c r="O723" s="44">
        <f>SUM(B723:N723)</f>
        <v>0</v>
      </c>
    </row>
    <row r="724" spans="1:15" ht="17.25" thickBot="1" x14ac:dyDescent="0.25">
      <c r="A724" s="37" t="s">
        <v>21</v>
      </c>
      <c r="B724" s="38" t="str">
        <f t="shared" ref="B724:N724" si="710">IF(B723&lt;&gt;"",B723*$H720,"")</f>
        <v/>
      </c>
      <c r="C724" s="38" t="str">
        <f t="shared" si="710"/>
        <v/>
      </c>
      <c r="D724" s="38" t="str">
        <f t="shared" si="710"/>
        <v/>
      </c>
      <c r="E724" s="38" t="str">
        <f t="shared" si="710"/>
        <v/>
      </c>
      <c r="F724" s="38" t="str">
        <f t="shared" si="710"/>
        <v/>
      </c>
      <c r="G724" s="38" t="str">
        <f t="shared" si="710"/>
        <v/>
      </c>
      <c r="H724" s="38" t="str">
        <f t="shared" si="710"/>
        <v/>
      </c>
      <c r="I724" s="38" t="str">
        <f t="shared" si="710"/>
        <v/>
      </c>
      <c r="J724" s="38" t="str">
        <f t="shared" si="710"/>
        <v/>
      </c>
      <c r="K724" s="38" t="str">
        <f t="shared" si="710"/>
        <v/>
      </c>
      <c r="L724" s="38" t="str">
        <f t="shared" si="710"/>
        <v/>
      </c>
      <c r="M724" s="38" t="str">
        <f t="shared" si="710"/>
        <v/>
      </c>
      <c r="N724" s="38" t="str">
        <f t="shared" si="710"/>
        <v/>
      </c>
      <c r="O724" s="43">
        <f>SUM(B724:N724)</f>
        <v>0</v>
      </c>
    </row>
    <row r="725" spans="1:15" ht="17.25" thickBot="1" x14ac:dyDescent="0.25">
      <c r="A725" s="133"/>
      <c r="B725" s="129"/>
      <c r="C725" s="129"/>
      <c r="D725" s="129"/>
      <c r="E725" s="129"/>
      <c r="F725" s="129"/>
      <c r="G725" s="129"/>
      <c r="H725" s="129"/>
      <c r="I725" s="134"/>
      <c r="J725" s="134"/>
      <c r="K725" s="134"/>
      <c r="L725" s="135"/>
      <c r="M725" s="131" t="s">
        <v>15</v>
      </c>
      <c r="N725" s="132"/>
      <c r="O725" s="49">
        <f>IF(O724&gt;0,O724/O722*365,0)</f>
        <v>0</v>
      </c>
    </row>
    <row r="726" spans="1:15" ht="18.75" thickBot="1" x14ac:dyDescent="0.25">
      <c r="A726" s="32" t="s">
        <v>97</v>
      </c>
      <c r="B726" s="136"/>
      <c r="C726" s="136"/>
      <c r="D726" s="136"/>
      <c r="E726" s="136"/>
      <c r="F726" s="137" t="s">
        <v>17</v>
      </c>
      <c r="G726" s="137"/>
      <c r="H726" s="57"/>
      <c r="I726" s="138"/>
      <c r="J726" s="139"/>
      <c r="K726" s="139"/>
      <c r="L726" s="139"/>
      <c r="M726" s="140"/>
      <c r="N726" s="140"/>
      <c r="O726" s="141"/>
    </row>
    <row r="727" spans="1:15" x14ac:dyDescent="0.2">
      <c r="A727" s="33" t="s">
        <v>19</v>
      </c>
      <c r="B727" s="31"/>
      <c r="C727" s="31"/>
      <c r="D727" s="31"/>
      <c r="E727" s="31"/>
      <c r="F727" s="31"/>
      <c r="G727" s="31"/>
      <c r="H727" s="31"/>
      <c r="I727" s="41"/>
      <c r="J727" s="41"/>
      <c r="K727" s="41"/>
      <c r="L727" s="41"/>
      <c r="M727" s="41"/>
      <c r="N727" s="41"/>
      <c r="O727" s="42" t="s">
        <v>2</v>
      </c>
    </row>
    <row r="728" spans="1:15" x14ac:dyDescent="0.2">
      <c r="A728" s="34" t="s">
        <v>1</v>
      </c>
      <c r="B728" s="28"/>
      <c r="C728" s="29" t="str">
        <f t="shared" ref="C728" si="711">IF(C727&lt;&gt;"",C727-B727,"")</f>
        <v/>
      </c>
      <c r="D728" s="29" t="str">
        <f t="shared" ref="D728" si="712">IF(D727&lt;&gt;"",D727-C727,"")</f>
        <v/>
      </c>
      <c r="E728" s="29" t="str">
        <f t="shared" ref="E728" si="713">IF(E727&lt;&gt;"",E727-D727,"")</f>
        <v/>
      </c>
      <c r="F728" s="29" t="str">
        <f t="shared" ref="F728" si="714">IF(F727&lt;&gt;"",F727-E727,"")</f>
        <v/>
      </c>
      <c r="G728" s="29" t="str">
        <f t="shared" ref="G728" si="715">IF(G727&lt;&gt;"",G727-F727,"")</f>
        <v/>
      </c>
      <c r="H728" s="29" t="str">
        <f t="shared" ref="H728" si="716">IF(H727&lt;&gt;"",H727-G727,"")</f>
        <v/>
      </c>
      <c r="I728" s="29" t="str">
        <f t="shared" ref="I728" si="717">IF(I727&lt;&gt;"",I727-H727,"")</f>
        <v/>
      </c>
      <c r="J728" s="29" t="str">
        <f t="shared" ref="J728" si="718">IF(J727&lt;&gt;"",J727-I727,"")</f>
        <v/>
      </c>
      <c r="K728" s="29" t="str">
        <f t="shared" ref="K728" si="719">IF(K727&lt;&gt;"",K727-J727,"")</f>
        <v/>
      </c>
      <c r="L728" s="29" t="str">
        <f t="shared" ref="L728" si="720">IF(L727&lt;&gt;"",L727-K727,"")</f>
        <v/>
      </c>
      <c r="M728" s="29" t="str">
        <f t="shared" ref="M728" si="721">IF(M727&lt;&gt;"",M727-L727,"")</f>
        <v/>
      </c>
      <c r="N728" s="29" t="str">
        <f t="shared" ref="N728" si="722">IF(N727&lt;&gt;"",N727-M727,"")</f>
        <v/>
      </c>
      <c r="O728" s="35">
        <f>SUM(C728:N728)</f>
        <v>0</v>
      </c>
    </row>
    <row r="729" spans="1:15" x14ac:dyDescent="0.2">
      <c r="A729" s="36" t="s">
        <v>20</v>
      </c>
      <c r="B729" s="30"/>
      <c r="C729" s="30"/>
      <c r="D729" s="30"/>
      <c r="E729" s="30"/>
      <c r="F729" s="30"/>
      <c r="G729" s="30"/>
      <c r="H729" s="30"/>
      <c r="I729" s="30"/>
      <c r="J729" s="30"/>
      <c r="K729" s="30"/>
      <c r="L729" s="30"/>
      <c r="M729" s="30"/>
      <c r="N729" s="30"/>
      <c r="O729" s="44">
        <f>SUM(B729:N729)</f>
        <v>0</v>
      </c>
    </row>
    <row r="730" spans="1:15" ht="17.25" thickBot="1" x14ac:dyDescent="0.25">
      <c r="A730" s="37" t="s">
        <v>21</v>
      </c>
      <c r="B730" s="38" t="str">
        <f t="shared" ref="B730:N730" si="723">IF(B729&lt;&gt;"",B729*$H726,"")</f>
        <v/>
      </c>
      <c r="C730" s="38" t="str">
        <f t="shared" si="723"/>
        <v/>
      </c>
      <c r="D730" s="38" t="str">
        <f t="shared" si="723"/>
        <v/>
      </c>
      <c r="E730" s="38" t="str">
        <f t="shared" si="723"/>
        <v/>
      </c>
      <c r="F730" s="38" t="str">
        <f t="shared" si="723"/>
        <v/>
      </c>
      <c r="G730" s="38" t="str">
        <f t="shared" si="723"/>
        <v/>
      </c>
      <c r="H730" s="38" t="str">
        <f t="shared" si="723"/>
        <v/>
      </c>
      <c r="I730" s="38" t="str">
        <f t="shared" si="723"/>
        <v/>
      </c>
      <c r="J730" s="38" t="str">
        <f t="shared" si="723"/>
        <v/>
      </c>
      <c r="K730" s="38" t="str">
        <f t="shared" si="723"/>
        <v/>
      </c>
      <c r="L730" s="38" t="str">
        <f t="shared" si="723"/>
        <v/>
      </c>
      <c r="M730" s="38" t="str">
        <f t="shared" si="723"/>
        <v/>
      </c>
      <c r="N730" s="38" t="str">
        <f t="shared" si="723"/>
        <v/>
      </c>
      <c r="O730" s="43">
        <f>SUM(B730:N730)</f>
        <v>0</v>
      </c>
    </row>
    <row r="731" spans="1:15" ht="17.25" thickBot="1" x14ac:dyDescent="0.25">
      <c r="A731" s="133"/>
      <c r="B731" s="129"/>
      <c r="C731" s="129"/>
      <c r="D731" s="129"/>
      <c r="E731" s="129"/>
      <c r="F731" s="129"/>
      <c r="G731" s="129"/>
      <c r="H731" s="129"/>
      <c r="I731" s="134"/>
      <c r="J731" s="134"/>
      <c r="K731" s="134"/>
      <c r="L731" s="135"/>
      <c r="M731" s="131" t="s">
        <v>15</v>
      </c>
      <c r="N731" s="132"/>
      <c r="O731" s="49">
        <f>IF(O730&gt;0,O730/O728*365,0)</f>
        <v>0</v>
      </c>
    </row>
    <row r="732" spans="1:15" ht="18.75" thickBot="1" x14ac:dyDescent="0.25">
      <c r="A732" s="32" t="s">
        <v>94</v>
      </c>
      <c r="B732" s="136"/>
      <c r="C732" s="136"/>
      <c r="D732" s="136"/>
      <c r="E732" s="136"/>
      <c r="F732" s="137" t="s">
        <v>17</v>
      </c>
      <c r="G732" s="137"/>
      <c r="H732" s="57"/>
      <c r="I732" s="138"/>
      <c r="J732" s="139"/>
      <c r="K732" s="139"/>
      <c r="L732" s="139"/>
      <c r="M732" s="140"/>
      <c r="N732" s="140"/>
      <c r="O732" s="141"/>
    </row>
    <row r="733" spans="1:15" x14ac:dyDescent="0.2">
      <c r="A733" s="33" t="s">
        <v>19</v>
      </c>
      <c r="B733" s="31"/>
      <c r="C733" s="31"/>
      <c r="D733" s="31"/>
      <c r="E733" s="31"/>
      <c r="F733" s="31"/>
      <c r="G733" s="31"/>
      <c r="H733" s="31"/>
      <c r="I733" s="41"/>
      <c r="J733" s="41"/>
      <c r="K733" s="41"/>
      <c r="L733" s="41"/>
      <c r="M733" s="41"/>
      <c r="N733" s="41"/>
      <c r="O733" s="42" t="s">
        <v>2</v>
      </c>
    </row>
    <row r="734" spans="1:15" x14ac:dyDescent="0.2">
      <c r="A734" s="34" t="s">
        <v>1</v>
      </c>
      <c r="B734" s="28"/>
      <c r="C734" s="29" t="str">
        <f t="shared" ref="C734" si="724">IF(C733&lt;&gt;"",C733-B733,"")</f>
        <v/>
      </c>
      <c r="D734" s="29" t="str">
        <f t="shared" ref="D734" si="725">IF(D733&lt;&gt;"",D733-C733,"")</f>
        <v/>
      </c>
      <c r="E734" s="29" t="str">
        <f t="shared" ref="E734" si="726">IF(E733&lt;&gt;"",E733-D733,"")</f>
        <v/>
      </c>
      <c r="F734" s="29" t="str">
        <f t="shared" ref="F734" si="727">IF(F733&lt;&gt;"",F733-E733,"")</f>
        <v/>
      </c>
      <c r="G734" s="29" t="str">
        <f t="shared" ref="G734" si="728">IF(G733&lt;&gt;"",G733-F733,"")</f>
        <v/>
      </c>
      <c r="H734" s="29" t="str">
        <f t="shared" ref="H734" si="729">IF(H733&lt;&gt;"",H733-G733,"")</f>
        <v/>
      </c>
      <c r="I734" s="29" t="str">
        <f t="shared" ref="I734" si="730">IF(I733&lt;&gt;"",I733-H733,"")</f>
        <v/>
      </c>
      <c r="J734" s="29" t="str">
        <f t="shared" ref="J734" si="731">IF(J733&lt;&gt;"",J733-I733,"")</f>
        <v/>
      </c>
      <c r="K734" s="29" t="str">
        <f t="shared" ref="K734" si="732">IF(K733&lt;&gt;"",K733-J733,"")</f>
        <v/>
      </c>
      <c r="L734" s="29" t="str">
        <f t="shared" ref="L734" si="733">IF(L733&lt;&gt;"",L733-K733,"")</f>
        <v/>
      </c>
      <c r="M734" s="29" t="str">
        <f t="shared" ref="M734" si="734">IF(M733&lt;&gt;"",M733-L733,"")</f>
        <v/>
      </c>
      <c r="N734" s="29" t="str">
        <f t="shared" ref="N734" si="735">IF(N733&lt;&gt;"",N733-M733,"")</f>
        <v/>
      </c>
      <c r="O734" s="35">
        <f>SUM(C734:N734)</f>
        <v>0</v>
      </c>
    </row>
    <row r="735" spans="1:15" x14ac:dyDescent="0.2">
      <c r="A735" s="36" t="s">
        <v>20</v>
      </c>
      <c r="B735" s="30"/>
      <c r="C735" s="30"/>
      <c r="D735" s="30"/>
      <c r="E735" s="30"/>
      <c r="F735" s="30"/>
      <c r="G735" s="30"/>
      <c r="H735" s="30"/>
      <c r="I735" s="30"/>
      <c r="J735" s="30"/>
      <c r="K735" s="30"/>
      <c r="L735" s="30"/>
      <c r="M735" s="30"/>
      <c r="N735" s="30"/>
      <c r="O735" s="44">
        <f>SUM(B735:N735)</f>
        <v>0</v>
      </c>
    </row>
    <row r="736" spans="1:15" ht="17.25" thickBot="1" x14ac:dyDescent="0.25">
      <c r="A736" s="37" t="s">
        <v>21</v>
      </c>
      <c r="B736" s="38" t="str">
        <f t="shared" ref="B736:N736" si="736">IF(B735&lt;&gt;"",B735*$H732,"")</f>
        <v/>
      </c>
      <c r="C736" s="38" t="str">
        <f t="shared" si="736"/>
        <v/>
      </c>
      <c r="D736" s="38" t="str">
        <f t="shared" si="736"/>
        <v/>
      </c>
      <c r="E736" s="38" t="str">
        <f t="shared" si="736"/>
        <v/>
      </c>
      <c r="F736" s="38" t="str">
        <f t="shared" si="736"/>
        <v/>
      </c>
      <c r="G736" s="38" t="str">
        <f t="shared" si="736"/>
        <v/>
      </c>
      <c r="H736" s="38" t="str">
        <f t="shared" si="736"/>
        <v/>
      </c>
      <c r="I736" s="38" t="str">
        <f t="shared" si="736"/>
        <v/>
      </c>
      <c r="J736" s="38" t="str">
        <f t="shared" si="736"/>
        <v/>
      </c>
      <c r="K736" s="38" t="str">
        <f t="shared" si="736"/>
        <v/>
      </c>
      <c r="L736" s="38" t="str">
        <f t="shared" si="736"/>
        <v/>
      </c>
      <c r="M736" s="38" t="str">
        <f t="shared" si="736"/>
        <v/>
      </c>
      <c r="N736" s="38" t="str">
        <f t="shared" si="736"/>
        <v/>
      </c>
      <c r="O736" s="43">
        <f>SUM(B736:N736)</f>
        <v>0</v>
      </c>
    </row>
    <row r="737" spans="1:15" ht="17.25" thickBot="1" x14ac:dyDescent="0.25">
      <c r="A737" s="133"/>
      <c r="B737" s="129"/>
      <c r="C737" s="129"/>
      <c r="D737" s="129"/>
      <c r="E737" s="129"/>
      <c r="F737" s="129"/>
      <c r="G737" s="129"/>
      <c r="H737" s="129"/>
      <c r="I737" s="134"/>
      <c r="J737" s="134"/>
      <c r="K737" s="134"/>
      <c r="L737" s="135"/>
      <c r="M737" s="131" t="s">
        <v>15</v>
      </c>
      <c r="N737" s="132"/>
      <c r="O737" s="49">
        <f>IF(O736&gt;0,O736/O734*365,0)</f>
        <v>0</v>
      </c>
    </row>
    <row r="738" spans="1:15" ht="18.75" thickBot="1" x14ac:dyDescent="0.25">
      <c r="A738" s="32" t="s">
        <v>93</v>
      </c>
      <c r="B738" s="136"/>
      <c r="C738" s="136"/>
      <c r="D738" s="136"/>
      <c r="E738" s="136"/>
      <c r="F738" s="137" t="s">
        <v>17</v>
      </c>
      <c r="G738" s="137"/>
      <c r="H738" s="57"/>
      <c r="I738" s="138"/>
      <c r="J738" s="139"/>
      <c r="K738" s="139"/>
      <c r="L738" s="139"/>
      <c r="M738" s="140"/>
      <c r="N738" s="140"/>
      <c r="O738" s="141"/>
    </row>
    <row r="739" spans="1:15" x14ac:dyDescent="0.2">
      <c r="A739" s="33" t="s">
        <v>19</v>
      </c>
      <c r="B739" s="31"/>
      <c r="C739" s="31"/>
      <c r="D739" s="31"/>
      <c r="E739" s="31"/>
      <c r="F739" s="31"/>
      <c r="G739" s="31"/>
      <c r="H739" s="31"/>
      <c r="I739" s="41"/>
      <c r="J739" s="41"/>
      <c r="K739" s="41"/>
      <c r="L739" s="41"/>
      <c r="M739" s="41"/>
      <c r="N739" s="41"/>
      <c r="O739" s="42" t="s">
        <v>2</v>
      </c>
    </row>
    <row r="740" spans="1:15" x14ac:dyDescent="0.2">
      <c r="A740" s="34" t="s">
        <v>1</v>
      </c>
      <c r="B740" s="28"/>
      <c r="C740" s="29" t="str">
        <f t="shared" ref="C740" si="737">IF(C739&lt;&gt;"",C739-B739,"")</f>
        <v/>
      </c>
      <c r="D740" s="29" t="str">
        <f t="shared" ref="D740" si="738">IF(D739&lt;&gt;"",D739-C739,"")</f>
        <v/>
      </c>
      <c r="E740" s="29" t="str">
        <f t="shared" ref="E740" si="739">IF(E739&lt;&gt;"",E739-D739,"")</f>
        <v/>
      </c>
      <c r="F740" s="29" t="str">
        <f t="shared" ref="F740" si="740">IF(F739&lt;&gt;"",F739-E739,"")</f>
        <v/>
      </c>
      <c r="G740" s="29" t="str">
        <f t="shared" ref="G740" si="741">IF(G739&lt;&gt;"",G739-F739,"")</f>
        <v/>
      </c>
      <c r="H740" s="29" t="str">
        <f t="shared" ref="H740" si="742">IF(H739&lt;&gt;"",H739-G739,"")</f>
        <v/>
      </c>
      <c r="I740" s="29" t="str">
        <f t="shared" ref="I740" si="743">IF(I739&lt;&gt;"",I739-H739,"")</f>
        <v/>
      </c>
      <c r="J740" s="29" t="str">
        <f t="shared" ref="J740" si="744">IF(J739&lt;&gt;"",J739-I739,"")</f>
        <v/>
      </c>
      <c r="K740" s="29" t="str">
        <f t="shared" ref="K740" si="745">IF(K739&lt;&gt;"",K739-J739,"")</f>
        <v/>
      </c>
      <c r="L740" s="29" t="str">
        <f t="shared" ref="L740" si="746">IF(L739&lt;&gt;"",L739-K739,"")</f>
        <v/>
      </c>
      <c r="M740" s="29" t="str">
        <f t="shared" ref="M740" si="747">IF(M739&lt;&gt;"",M739-L739,"")</f>
        <v/>
      </c>
      <c r="N740" s="29" t="str">
        <f t="shared" ref="N740" si="748">IF(N739&lt;&gt;"",N739-M739,"")</f>
        <v/>
      </c>
      <c r="O740" s="35">
        <f>SUM(C740:N740)</f>
        <v>0</v>
      </c>
    </row>
    <row r="741" spans="1:15" x14ac:dyDescent="0.2">
      <c r="A741" s="36" t="s">
        <v>20</v>
      </c>
      <c r="B741" s="30"/>
      <c r="C741" s="30"/>
      <c r="D741" s="30"/>
      <c r="E741" s="30"/>
      <c r="F741" s="30"/>
      <c r="G741" s="30"/>
      <c r="H741" s="30"/>
      <c r="I741" s="30"/>
      <c r="J741" s="30"/>
      <c r="K741" s="30"/>
      <c r="L741" s="30"/>
      <c r="M741" s="30"/>
      <c r="N741" s="30"/>
      <c r="O741" s="44">
        <f>SUM(B741:N741)</f>
        <v>0</v>
      </c>
    </row>
    <row r="742" spans="1:15" ht="17.25" thickBot="1" x14ac:dyDescent="0.25">
      <c r="A742" s="37" t="s">
        <v>21</v>
      </c>
      <c r="B742" s="38" t="str">
        <f t="shared" ref="B742:N742" si="749">IF(B741&lt;&gt;"",B741*$H738,"")</f>
        <v/>
      </c>
      <c r="C742" s="38" t="str">
        <f t="shared" si="749"/>
        <v/>
      </c>
      <c r="D742" s="38" t="str">
        <f t="shared" si="749"/>
        <v/>
      </c>
      <c r="E742" s="38" t="str">
        <f t="shared" si="749"/>
        <v/>
      </c>
      <c r="F742" s="38" t="str">
        <f t="shared" si="749"/>
        <v/>
      </c>
      <c r="G742" s="38" t="str">
        <f t="shared" si="749"/>
        <v/>
      </c>
      <c r="H742" s="38" t="str">
        <f t="shared" si="749"/>
        <v/>
      </c>
      <c r="I742" s="38" t="str">
        <f t="shared" si="749"/>
        <v/>
      </c>
      <c r="J742" s="38" t="str">
        <f t="shared" si="749"/>
        <v/>
      </c>
      <c r="K742" s="38" t="str">
        <f t="shared" si="749"/>
        <v/>
      </c>
      <c r="L742" s="38" t="str">
        <f t="shared" si="749"/>
        <v/>
      </c>
      <c r="M742" s="38" t="str">
        <f t="shared" si="749"/>
        <v/>
      </c>
      <c r="N742" s="38" t="str">
        <f t="shared" si="749"/>
        <v/>
      </c>
      <c r="O742" s="43">
        <f>SUM(B742:N742)</f>
        <v>0</v>
      </c>
    </row>
    <row r="743" spans="1:15" ht="17.25" thickBot="1" x14ac:dyDescent="0.25">
      <c r="A743" s="128"/>
      <c r="B743" s="129"/>
      <c r="C743" s="129"/>
      <c r="D743" s="129"/>
      <c r="E743" s="129"/>
      <c r="F743" s="129"/>
      <c r="G743" s="129"/>
      <c r="H743" s="129"/>
      <c r="I743" s="129"/>
      <c r="J743" s="129"/>
      <c r="K743" s="129"/>
      <c r="L743" s="130"/>
      <c r="M743" s="131" t="s">
        <v>15</v>
      </c>
      <c r="N743" s="132"/>
      <c r="O743" s="49">
        <f>IF(O742&gt;0,O742/O740*365,0)</f>
        <v>0</v>
      </c>
    </row>
  </sheetData>
  <sheetProtection selectLockedCells="1"/>
  <mergeCells count="906">
    <mergeCell ref="F44:H44"/>
    <mergeCell ref="B35:E35"/>
    <mergeCell ref="F35:G35"/>
    <mergeCell ref="M40:N40"/>
    <mergeCell ref="A41:J41"/>
    <mergeCell ref="K41:M41"/>
    <mergeCell ref="K2:M2"/>
    <mergeCell ref="F4:J4"/>
    <mergeCell ref="F5:H5"/>
    <mergeCell ref="F6:H6"/>
    <mergeCell ref="A2:J2"/>
    <mergeCell ref="A3:J3"/>
    <mergeCell ref="B4:E5"/>
    <mergeCell ref="B6:E6"/>
    <mergeCell ref="K3:M6"/>
    <mergeCell ref="A4:A5"/>
    <mergeCell ref="A7:O7"/>
    <mergeCell ref="I28:L28"/>
    <mergeCell ref="I29:L29"/>
    <mergeCell ref="M29:O29"/>
    <mergeCell ref="A34:H34"/>
    <mergeCell ref="I34:L34"/>
    <mergeCell ref="B29:E29"/>
    <mergeCell ref="F29:G29"/>
    <mergeCell ref="M34:N34"/>
    <mergeCell ref="B23:E23"/>
    <mergeCell ref="F23:G23"/>
    <mergeCell ref="M28:N28"/>
    <mergeCell ref="M22:N22"/>
    <mergeCell ref="I16:L16"/>
    <mergeCell ref="I17:L17"/>
    <mergeCell ref="G9:M9"/>
    <mergeCell ref="N9:O9"/>
    <mergeCell ref="A10:F10"/>
    <mergeCell ref="M17:O17"/>
    <mergeCell ref="A22:H22"/>
    <mergeCell ref="I22:L22"/>
    <mergeCell ref="B11:E11"/>
    <mergeCell ref="F11:G11"/>
    <mergeCell ref="M16:N16"/>
    <mergeCell ref="B17:E17"/>
    <mergeCell ref="I11:O11"/>
    <mergeCell ref="A16:H16"/>
    <mergeCell ref="F17:G17"/>
    <mergeCell ref="N10:O10"/>
    <mergeCell ref="G10:M10"/>
    <mergeCell ref="A53:H53"/>
    <mergeCell ref="I53:L53"/>
    <mergeCell ref="M53:N53"/>
    <mergeCell ref="B54:E54"/>
    <mergeCell ref="F54:G54"/>
    <mergeCell ref="I54:L54"/>
    <mergeCell ref="M54:O54"/>
    <mergeCell ref="A46:K46"/>
    <mergeCell ref="A47:F47"/>
    <mergeCell ref="B48:E48"/>
    <mergeCell ref="F48:G48"/>
    <mergeCell ref="I48:O48"/>
    <mergeCell ref="A42:J42"/>
    <mergeCell ref="K42:M45"/>
    <mergeCell ref="A43:A44"/>
    <mergeCell ref="B43:E44"/>
    <mergeCell ref="F43:J43"/>
    <mergeCell ref="M23:O23"/>
    <mergeCell ref="A28:H28"/>
    <mergeCell ref="M65:N65"/>
    <mergeCell ref="B66:E66"/>
    <mergeCell ref="F66:G66"/>
    <mergeCell ref="I66:L66"/>
    <mergeCell ref="M66:O66"/>
    <mergeCell ref="I23:L23"/>
    <mergeCell ref="B45:E45"/>
    <mergeCell ref="F45:H45"/>
    <mergeCell ref="A40:L40"/>
    <mergeCell ref="I35:L35"/>
    <mergeCell ref="M35:O35"/>
    <mergeCell ref="A59:H59"/>
    <mergeCell ref="I59:L59"/>
    <mergeCell ref="M59:N59"/>
    <mergeCell ref="B60:E60"/>
    <mergeCell ref="F60:G60"/>
    <mergeCell ref="I60:L60"/>
    <mergeCell ref="M60:O60"/>
    <mergeCell ref="A90:H90"/>
    <mergeCell ref="I90:L90"/>
    <mergeCell ref="M90:N90"/>
    <mergeCell ref="A77:L77"/>
    <mergeCell ref="M77:N77"/>
    <mergeCell ref="A78:J78"/>
    <mergeCell ref="K78:M78"/>
    <mergeCell ref="A79:J79"/>
    <mergeCell ref="A71:H71"/>
    <mergeCell ref="I71:L71"/>
    <mergeCell ref="M71:N71"/>
    <mergeCell ref="B72:E72"/>
    <mergeCell ref="F72:G72"/>
    <mergeCell ref="I72:L72"/>
    <mergeCell ref="M72:O72"/>
    <mergeCell ref="A65:H65"/>
    <mergeCell ref="I65:L65"/>
    <mergeCell ref="B82:E82"/>
    <mergeCell ref="F82:H82"/>
    <mergeCell ref="A83:K83"/>
    <mergeCell ref="A84:F84"/>
    <mergeCell ref="B85:E85"/>
    <mergeCell ref="F85:G85"/>
    <mergeCell ref="I85:O85"/>
    <mergeCell ref="K79:M82"/>
    <mergeCell ref="A80:A81"/>
    <mergeCell ref="B80:E81"/>
    <mergeCell ref="F80:J80"/>
    <mergeCell ref="F81:H81"/>
    <mergeCell ref="M102:N102"/>
    <mergeCell ref="B103:E103"/>
    <mergeCell ref="F103:G103"/>
    <mergeCell ref="I103:L103"/>
    <mergeCell ref="M103:O103"/>
    <mergeCell ref="B91:E91"/>
    <mergeCell ref="F91:G91"/>
    <mergeCell ref="I91:L91"/>
    <mergeCell ref="M91:O91"/>
    <mergeCell ref="A96:H96"/>
    <mergeCell ref="I96:L96"/>
    <mergeCell ref="M96:N96"/>
    <mergeCell ref="B97:E97"/>
    <mergeCell ref="F97:G97"/>
    <mergeCell ref="I97:L97"/>
    <mergeCell ref="M97:O97"/>
    <mergeCell ref="A102:H102"/>
    <mergeCell ref="I102:L102"/>
    <mergeCell ref="B119:E119"/>
    <mergeCell ref="F119:H119"/>
    <mergeCell ref="A120:K120"/>
    <mergeCell ref="A121:F121"/>
    <mergeCell ref="B122:E122"/>
    <mergeCell ref="F122:G122"/>
    <mergeCell ref="I122:O122"/>
    <mergeCell ref="K116:M119"/>
    <mergeCell ref="A117:A118"/>
    <mergeCell ref="B117:E118"/>
    <mergeCell ref="F117:J117"/>
    <mergeCell ref="F118:H118"/>
    <mergeCell ref="A114:L114"/>
    <mergeCell ref="M114:N114"/>
    <mergeCell ref="A115:J115"/>
    <mergeCell ref="K115:M115"/>
    <mergeCell ref="A116:J116"/>
    <mergeCell ref="A108:H108"/>
    <mergeCell ref="I108:L108"/>
    <mergeCell ref="M108:N108"/>
    <mergeCell ref="B109:E109"/>
    <mergeCell ref="F109:G109"/>
    <mergeCell ref="I109:L109"/>
    <mergeCell ref="M109:O109"/>
    <mergeCell ref="M139:N139"/>
    <mergeCell ref="B140:E140"/>
    <mergeCell ref="F140:G140"/>
    <mergeCell ref="I140:L140"/>
    <mergeCell ref="M140:O140"/>
    <mergeCell ref="B128:E128"/>
    <mergeCell ref="F128:G128"/>
    <mergeCell ref="I128:L128"/>
    <mergeCell ref="M128:O128"/>
    <mergeCell ref="A133:H133"/>
    <mergeCell ref="I133:L133"/>
    <mergeCell ref="M133:N133"/>
    <mergeCell ref="B134:E134"/>
    <mergeCell ref="F134:G134"/>
    <mergeCell ref="I134:L134"/>
    <mergeCell ref="M134:O134"/>
    <mergeCell ref="A139:H139"/>
    <mergeCell ref="I139:L139"/>
    <mergeCell ref="A127:H127"/>
    <mergeCell ref="I127:L127"/>
    <mergeCell ref="M127:N127"/>
    <mergeCell ref="B156:E156"/>
    <mergeCell ref="F156:H156"/>
    <mergeCell ref="A157:K157"/>
    <mergeCell ref="A158:F158"/>
    <mergeCell ref="B159:E159"/>
    <mergeCell ref="F159:G159"/>
    <mergeCell ref="I159:O159"/>
    <mergeCell ref="K153:M156"/>
    <mergeCell ref="A154:A155"/>
    <mergeCell ref="A151:L151"/>
    <mergeCell ref="M151:N151"/>
    <mergeCell ref="A152:J152"/>
    <mergeCell ref="K152:M152"/>
    <mergeCell ref="A153:J153"/>
    <mergeCell ref="A145:H145"/>
    <mergeCell ref="I145:L145"/>
    <mergeCell ref="M145:N145"/>
    <mergeCell ref="B146:E146"/>
    <mergeCell ref="F146:G146"/>
    <mergeCell ref="I146:L146"/>
    <mergeCell ref="M146:O146"/>
    <mergeCell ref="B154:E155"/>
    <mergeCell ref="F154:J154"/>
    <mergeCell ref="F155:H155"/>
    <mergeCell ref="M176:N176"/>
    <mergeCell ref="B177:E177"/>
    <mergeCell ref="F177:G177"/>
    <mergeCell ref="I177:L177"/>
    <mergeCell ref="M177:O177"/>
    <mergeCell ref="B165:E165"/>
    <mergeCell ref="F165:G165"/>
    <mergeCell ref="I165:L165"/>
    <mergeCell ref="M165:O165"/>
    <mergeCell ref="A170:H170"/>
    <mergeCell ref="I170:L170"/>
    <mergeCell ref="M170:N170"/>
    <mergeCell ref="B171:E171"/>
    <mergeCell ref="F171:G171"/>
    <mergeCell ref="I171:L171"/>
    <mergeCell ref="M171:O171"/>
    <mergeCell ref="A176:H176"/>
    <mergeCell ref="I176:L176"/>
    <mergeCell ref="A164:H164"/>
    <mergeCell ref="I164:L164"/>
    <mergeCell ref="M164:N164"/>
    <mergeCell ref="B193:E193"/>
    <mergeCell ref="F193:H193"/>
    <mergeCell ref="A194:K194"/>
    <mergeCell ref="A195:F195"/>
    <mergeCell ref="B196:E196"/>
    <mergeCell ref="F196:G196"/>
    <mergeCell ref="I196:O196"/>
    <mergeCell ref="K190:M193"/>
    <mergeCell ref="A191:A192"/>
    <mergeCell ref="B191:E192"/>
    <mergeCell ref="F191:J191"/>
    <mergeCell ref="F192:H192"/>
    <mergeCell ref="A188:L188"/>
    <mergeCell ref="M188:N188"/>
    <mergeCell ref="A189:J189"/>
    <mergeCell ref="K189:M189"/>
    <mergeCell ref="A190:J190"/>
    <mergeCell ref="A182:H182"/>
    <mergeCell ref="I182:L182"/>
    <mergeCell ref="M182:N182"/>
    <mergeCell ref="B183:E183"/>
    <mergeCell ref="F183:G183"/>
    <mergeCell ref="I183:L183"/>
    <mergeCell ref="M183:O183"/>
    <mergeCell ref="M213:N213"/>
    <mergeCell ref="B214:E214"/>
    <mergeCell ref="F214:G214"/>
    <mergeCell ref="I214:L214"/>
    <mergeCell ref="M214:O214"/>
    <mergeCell ref="B202:E202"/>
    <mergeCell ref="F202:G202"/>
    <mergeCell ref="I202:L202"/>
    <mergeCell ref="M202:O202"/>
    <mergeCell ref="A207:H207"/>
    <mergeCell ref="I207:L207"/>
    <mergeCell ref="M207:N207"/>
    <mergeCell ref="B208:E208"/>
    <mergeCell ref="F208:G208"/>
    <mergeCell ref="I208:L208"/>
    <mergeCell ref="M208:O208"/>
    <mergeCell ref="A213:H213"/>
    <mergeCell ref="I213:L213"/>
    <mergeCell ref="A201:H201"/>
    <mergeCell ref="I201:L201"/>
    <mergeCell ref="M201:N201"/>
    <mergeCell ref="B230:E230"/>
    <mergeCell ref="F230:H230"/>
    <mergeCell ref="A231:K231"/>
    <mergeCell ref="A232:F232"/>
    <mergeCell ref="B233:E233"/>
    <mergeCell ref="F233:G233"/>
    <mergeCell ref="I233:O233"/>
    <mergeCell ref="K227:M230"/>
    <mergeCell ref="A228:A229"/>
    <mergeCell ref="A225:L225"/>
    <mergeCell ref="M225:N225"/>
    <mergeCell ref="A226:J226"/>
    <mergeCell ref="K226:M226"/>
    <mergeCell ref="A227:J227"/>
    <mergeCell ref="A219:H219"/>
    <mergeCell ref="I219:L219"/>
    <mergeCell ref="M219:N219"/>
    <mergeCell ref="B220:E220"/>
    <mergeCell ref="F220:G220"/>
    <mergeCell ref="I220:L220"/>
    <mergeCell ref="M220:O220"/>
    <mergeCell ref="B228:E229"/>
    <mergeCell ref="F228:J228"/>
    <mergeCell ref="F229:H229"/>
    <mergeCell ref="M250:N250"/>
    <mergeCell ref="B251:E251"/>
    <mergeCell ref="F251:G251"/>
    <mergeCell ref="I251:L251"/>
    <mergeCell ref="M251:O251"/>
    <mergeCell ref="B239:E239"/>
    <mergeCell ref="F239:G239"/>
    <mergeCell ref="I239:L239"/>
    <mergeCell ref="M239:O239"/>
    <mergeCell ref="A244:H244"/>
    <mergeCell ref="I244:L244"/>
    <mergeCell ref="M244:N244"/>
    <mergeCell ref="B245:E245"/>
    <mergeCell ref="F245:G245"/>
    <mergeCell ref="I245:L245"/>
    <mergeCell ref="M245:O245"/>
    <mergeCell ref="A250:H250"/>
    <mergeCell ref="I250:L250"/>
    <mergeCell ref="A238:H238"/>
    <mergeCell ref="I238:L238"/>
    <mergeCell ref="M238:N238"/>
    <mergeCell ref="B267:E267"/>
    <mergeCell ref="F267:H267"/>
    <mergeCell ref="A268:K268"/>
    <mergeCell ref="A269:F269"/>
    <mergeCell ref="B270:E270"/>
    <mergeCell ref="F270:G270"/>
    <mergeCell ref="I270:O270"/>
    <mergeCell ref="K264:M267"/>
    <mergeCell ref="A265:A266"/>
    <mergeCell ref="B265:E266"/>
    <mergeCell ref="F265:J265"/>
    <mergeCell ref="F266:H266"/>
    <mergeCell ref="A262:L262"/>
    <mergeCell ref="M262:N262"/>
    <mergeCell ref="A263:J263"/>
    <mergeCell ref="K263:M263"/>
    <mergeCell ref="A264:J264"/>
    <mergeCell ref="A256:H256"/>
    <mergeCell ref="I256:L256"/>
    <mergeCell ref="M256:N256"/>
    <mergeCell ref="B257:E257"/>
    <mergeCell ref="F257:G257"/>
    <mergeCell ref="I257:L257"/>
    <mergeCell ref="M257:O257"/>
    <mergeCell ref="M287:N287"/>
    <mergeCell ref="B288:E288"/>
    <mergeCell ref="F288:G288"/>
    <mergeCell ref="I288:L288"/>
    <mergeCell ref="M288:O288"/>
    <mergeCell ref="B276:E276"/>
    <mergeCell ref="F276:G276"/>
    <mergeCell ref="I276:L276"/>
    <mergeCell ref="M276:O276"/>
    <mergeCell ref="A281:H281"/>
    <mergeCell ref="I281:L281"/>
    <mergeCell ref="M281:N281"/>
    <mergeCell ref="B282:E282"/>
    <mergeCell ref="F282:G282"/>
    <mergeCell ref="I282:L282"/>
    <mergeCell ref="M282:O282"/>
    <mergeCell ref="A287:H287"/>
    <mergeCell ref="I287:L287"/>
    <mergeCell ref="A275:H275"/>
    <mergeCell ref="I275:L275"/>
    <mergeCell ref="M275:N275"/>
    <mergeCell ref="B304:E304"/>
    <mergeCell ref="F304:H304"/>
    <mergeCell ref="A305:K305"/>
    <mergeCell ref="A306:F306"/>
    <mergeCell ref="B307:E307"/>
    <mergeCell ref="F307:G307"/>
    <mergeCell ref="I307:O307"/>
    <mergeCell ref="K301:M304"/>
    <mergeCell ref="A302:A303"/>
    <mergeCell ref="A299:L299"/>
    <mergeCell ref="M299:N299"/>
    <mergeCell ref="A300:J300"/>
    <mergeCell ref="K300:M300"/>
    <mergeCell ref="A301:J301"/>
    <mergeCell ref="A293:H293"/>
    <mergeCell ref="I293:L293"/>
    <mergeCell ref="M293:N293"/>
    <mergeCell ref="B294:E294"/>
    <mergeCell ref="F294:G294"/>
    <mergeCell ref="I294:L294"/>
    <mergeCell ref="M294:O294"/>
    <mergeCell ref="B302:E303"/>
    <mergeCell ref="F302:J302"/>
    <mergeCell ref="F303:H303"/>
    <mergeCell ref="M324:N324"/>
    <mergeCell ref="B325:E325"/>
    <mergeCell ref="F325:G325"/>
    <mergeCell ref="I325:L325"/>
    <mergeCell ref="M325:O325"/>
    <mergeCell ref="B313:E313"/>
    <mergeCell ref="F313:G313"/>
    <mergeCell ref="I313:L313"/>
    <mergeCell ref="M313:O313"/>
    <mergeCell ref="A318:H318"/>
    <mergeCell ref="I318:L318"/>
    <mergeCell ref="M318:N318"/>
    <mergeCell ref="B319:E319"/>
    <mergeCell ref="F319:G319"/>
    <mergeCell ref="I319:L319"/>
    <mergeCell ref="M319:O319"/>
    <mergeCell ref="A324:H324"/>
    <mergeCell ref="I324:L324"/>
    <mergeCell ref="A312:H312"/>
    <mergeCell ref="I312:L312"/>
    <mergeCell ref="M312:N312"/>
    <mergeCell ref="A336:L336"/>
    <mergeCell ref="M336:N336"/>
    <mergeCell ref="A337:J337"/>
    <mergeCell ref="K337:M337"/>
    <mergeCell ref="A338:J338"/>
    <mergeCell ref="A330:H330"/>
    <mergeCell ref="I330:L330"/>
    <mergeCell ref="M330:N330"/>
    <mergeCell ref="B331:E331"/>
    <mergeCell ref="F331:G331"/>
    <mergeCell ref="I331:L331"/>
    <mergeCell ref="M331:O331"/>
    <mergeCell ref="B350:E350"/>
    <mergeCell ref="F350:G350"/>
    <mergeCell ref="I350:L350"/>
    <mergeCell ref="M350:O350"/>
    <mergeCell ref="B341:E341"/>
    <mergeCell ref="F341:H341"/>
    <mergeCell ref="A342:K342"/>
    <mergeCell ref="A343:F343"/>
    <mergeCell ref="B344:E344"/>
    <mergeCell ref="F344:G344"/>
    <mergeCell ref="I344:O344"/>
    <mergeCell ref="K338:M341"/>
    <mergeCell ref="A339:A340"/>
    <mergeCell ref="B339:E340"/>
    <mergeCell ref="F339:J339"/>
    <mergeCell ref="F340:H340"/>
    <mergeCell ref="A349:H349"/>
    <mergeCell ref="I349:L349"/>
    <mergeCell ref="M349:N349"/>
    <mergeCell ref="A361:H361"/>
    <mergeCell ref="I361:L361"/>
    <mergeCell ref="M361:N361"/>
    <mergeCell ref="B362:E362"/>
    <mergeCell ref="F362:G362"/>
    <mergeCell ref="I362:L362"/>
    <mergeCell ref="M362:O362"/>
    <mergeCell ref="A355:H355"/>
    <mergeCell ref="I355:L355"/>
    <mergeCell ref="M355:N355"/>
    <mergeCell ref="B356:E356"/>
    <mergeCell ref="F356:G356"/>
    <mergeCell ref="I356:L356"/>
    <mergeCell ref="M356:O356"/>
    <mergeCell ref="A373:L373"/>
    <mergeCell ref="M373:N373"/>
    <mergeCell ref="A367:H367"/>
    <mergeCell ref="I367:L367"/>
    <mergeCell ref="M367:N367"/>
    <mergeCell ref="B368:E368"/>
    <mergeCell ref="F368:G368"/>
    <mergeCell ref="I368:L368"/>
    <mergeCell ref="M368:O368"/>
    <mergeCell ref="A379:K379"/>
    <mergeCell ref="A380:F380"/>
    <mergeCell ref="B381:E381"/>
    <mergeCell ref="F381:G381"/>
    <mergeCell ref="I381:O381"/>
    <mergeCell ref="A386:H386"/>
    <mergeCell ref="I386:L386"/>
    <mergeCell ref="M386:N386"/>
    <mergeCell ref="B387:E387"/>
    <mergeCell ref="F387:G387"/>
    <mergeCell ref="I387:L387"/>
    <mergeCell ref="M387:O387"/>
    <mergeCell ref="A374:J374"/>
    <mergeCell ref="K374:M374"/>
    <mergeCell ref="A375:J375"/>
    <mergeCell ref="K375:M378"/>
    <mergeCell ref="A376:A377"/>
    <mergeCell ref="B376:E377"/>
    <mergeCell ref="F376:J376"/>
    <mergeCell ref="F377:H377"/>
    <mergeCell ref="B378:E378"/>
    <mergeCell ref="F378:H378"/>
    <mergeCell ref="B399:E399"/>
    <mergeCell ref="F399:G399"/>
    <mergeCell ref="I399:L399"/>
    <mergeCell ref="M399:O399"/>
    <mergeCell ref="A404:H404"/>
    <mergeCell ref="I404:L404"/>
    <mergeCell ref="M404:N404"/>
    <mergeCell ref="B405:E405"/>
    <mergeCell ref="F405:G405"/>
    <mergeCell ref="I405:L405"/>
    <mergeCell ref="M405:O405"/>
    <mergeCell ref="A392:H392"/>
    <mergeCell ref="I392:L392"/>
    <mergeCell ref="M392:N392"/>
    <mergeCell ref="B393:E393"/>
    <mergeCell ref="F393:G393"/>
    <mergeCell ref="I393:L393"/>
    <mergeCell ref="M393:O393"/>
    <mergeCell ref="A398:H398"/>
    <mergeCell ref="I398:L398"/>
    <mergeCell ref="M398:N398"/>
    <mergeCell ref="A416:K416"/>
    <mergeCell ref="A417:F417"/>
    <mergeCell ref="B418:E418"/>
    <mergeCell ref="F418:G418"/>
    <mergeCell ref="I418:O418"/>
    <mergeCell ref="A423:H423"/>
    <mergeCell ref="I423:L423"/>
    <mergeCell ref="M423:N423"/>
    <mergeCell ref="B424:E424"/>
    <mergeCell ref="F424:G424"/>
    <mergeCell ref="I424:L424"/>
    <mergeCell ref="M424:O424"/>
    <mergeCell ref="A410:L410"/>
    <mergeCell ref="M410:N410"/>
    <mergeCell ref="A411:J411"/>
    <mergeCell ref="K411:M411"/>
    <mergeCell ref="A412:J412"/>
    <mergeCell ref="K412:M415"/>
    <mergeCell ref="A413:A414"/>
    <mergeCell ref="B413:E414"/>
    <mergeCell ref="F413:J413"/>
    <mergeCell ref="F414:H414"/>
    <mergeCell ref="B415:E415"/>
    <mergeCell ref="F415:H415"/>
    <mergeCell ref="B436:E436"/>
    <mergeCell ref="F436:G436"/>
    <mergeCell ref="I436:L436"/>
    <mergeCell ref="M436:O436"/>
    <mergeCell ref="A441:H441"/>
    <mergeCell ref="I441:L441"/>
    <mergeCell ref="M441:N441"/>
    <mergeCell ref="B442:E442"/>
    <mergeCell ref="F442:G442"/>
    <mergeCell ref="I442:L442"/>
    <mergeCell ref="M442:O442"/>
    <mergeCell ref="A429:H429"/>
    <mergeCell ref="I429:L429"/>
    <mergeCell ref="M429:N429"/>
    <mergeCell ref="B430:E430"/>
    <mergeCell ref="F430:G430"/>
    <mergeCell ref="I430:L430"/>
    <mergeCell ref="M430:O430"/>
    <mergeCell ref="A435:H435"/>
    <mergeCell ref="I435:L435"/>
    <mergeCell ref="M435:N435"/>
    <mergeCell ref="A453:K453"/>
    <mergeCell ref="A454:F454"/>
    <mergeCell ref="B455:E455"/>
    <mergeCell ref="F455:G455"/>
    <mergeCell ref="I455:O455"/>
    <mergeCell ref="A460:H460"/>
    <mergeCell ref="I460:L460"/>
    <mergeCell ref="M460:N460"/>
    <mergeCell ref="B461:E461"/>
    <mergeCell ref="F461:G461"/>
    <mergeCell ref="I461:L461"/>
    <mergeCell ref="M461:O461"/>
    <mergeCell ref="A447:L447"/>
    <mergeCell ref="M447:N447"/>
    <mergeCell ref="A448:J448"/>
    <mergeCell ref="K448:M448"/>
    <mergeCell ref="A449:J449"/>
    <mergeCell ref="K449:M452"/>
    <mergeCell ref="A450:A451"/>
    <mergeCell ref="B450:E451"/>
    <mergeCell ref="F450:J450"/>
    <mergeCell ref="F451:H451"/>
    <mergeCell ref="B452:E452"/>
    <mergeCell ref="F452:H452"/>
    <mergeCell ref="B473:E473"/>
    <mergeCell ref="F473:G473"/>
    <mergeCell ref="I473:L473"/>
    <mergeCell ref="M473:O473"/>
    <mergeCell ref="A478:H478"/>
    <mergeCell ref="I478:L478"/>
    <mergeCell ref="M478:N478"/>
    <mergeCell ref="B479:E479"/>
    <mergeCell ref="F479:G479"/>
    <mergeCell ref="I479:L479"/>
    <mergeCell ref="M479:O479"/>
    <mergeCell ref="A466:H466"/>
    <mergeCell ref="I466:L466"/>
    <mergeCell ref="M466:N466"/>
    <mergeCell ref="B467:E467"/>
    <mergeCell ref="F467:G467"/>
    <mergeCell ref="I467:L467"/>
    <mergeCell ref="M467:O467"/>
    <mergeCell ref="A472:H472"/>
    <mergeCell ref="I472:L472"/>
    <mergeCell ref="M472:N472"/>
    <mergeCell ref="A490:K490"/>
    <mergeCell ref="A491:F491"/>
    <mergeCell ref="B492:E492"/>
    <mergeCell ref="F492:G492"/>
    <mergeCell ref="I492:O492"/>
    <mergeCell ref="A497:H497"/>
    <mergeCell ref="I497:L497"/>
    <mergeCell ref="M497:N497"/>
    <mergeCell ref="B498:E498"/>
    <mergeCell ref="F498:G498"/>
    <mergeCell ref="I498:L498"/>
    <mergeCell ref="M498:O498"/>
    <mergeCell ref="A484:L484"/>
    <mergeCell ref="M484:N484"/>
    <mergeCell ref="A485:J485"/>
    <mergeCell ref="K485:M485"/>
    <mergeCell ref="A486:J486"/>
    <mergeCell ref="K486:M489"/>
    <mergeCell ref="A487:A488"/>
    <mergeCell ref="B487:E488"/>
    <mergeCell ref="F487:J487"/>
    <mergeCell ref="F488:H488"/>
    <mergeCell ref="B489:E489"/>
    <mergeCell ref="F489:H489"/>
    <mergeCell ref="B510:E510"/>
    <mergeCell ref="F510:G510"/>
    <mergeCell ref="I510:L510"/>
    <mergeCell ref="M510:O510"/>
    <mergeCell ref="A515:H515"/>
    <mergeCell ref="I515:L515"/>
    <mergeCell ref="M515:N515"/>
    <mergeCell ref="B516:E516"/>
    <mergeCell ref="F516:G516"/>
    <mergeCell ref="I516:L516"/>
    <mergeCell ref="M516:O516"/>
    <mergeCell ref="A503:H503"/>
    <mergeCell ref="I503:L503"/>
    <mergeCell ref="M503:N503"/>
    <mergeCell ref="B504:E504"/>
    <mergeCell ref="F504:G504"/>
    <mergeCell ref="I504:L504"/>
    <mergeCell ref="M504:O504"/>
    <mergeCell ref="A509:H509"/>
    <mergeCell ref="I509:L509"/>
    <mergeCell ref="M509:N509"/>
    <mergeCell ref="A527:K527"/>
    <mergeCell ref="A528:F528"/>
    <mergeCell ref="B529:E529"/>
    <mergeCell ref="F529:G529"/>
    <mergeCell ref="I529:O529"/>
    <mergeCell ref="A534:H534"/>
    <mergeCell ref="I534:L534"/>
    <mergeCell ref="M534:N534"/>
    <mergeCell ref="B535:E535"/>
    <mergeCell ref="F535:G535"/>
    <mergeCell ref="I535:L535"/>
    <mergeCell ref="M535:O535"/>
    <mergeCell ref="A521:L521"/>
    <mergeCell ref="M521:N521"/>
    <mergeCell ref="A522:J522"/>
    <mergeCell ref="K522:M522"/>
    <mergeCell ref="A523:J523"/>
    <mergeCell ref="K523:M526"/>
    <mergeCell ref="A524:A525"/>
    <mergeCell ref="B524:E525"/>
    <mergeCell ref="F524:J524"/>
    <mergeCell ref="F525:H525"/>
    <mergeCell ref="B526:E526"/>
    <mergeCell ref="F526:H526"/>
    <mergeCell ref="B547:E547"/>
    <mergeCell ref="F547:G547"/>
    <mergeCell ref="I547:L547"/>
    <mergeCell ref="M547:O547"/>
    <mergeCell ref="A552:H552"/>
    <mergeCell ref="I552:L552"/>
    <mergeCell ref="M552:N552"/>
    <mergeCell ref="B553:E553"/>
    <mergeCell ref="F553:G553"/>
    <mergeCell ref="I553:L553"/>
    <mergeCell ref="M553:O553"/>
    <mergeCell ref="A540:H540"/>
    <mergeCell ref="I540:L540"/>
    <mergeCell ref="M540:N540"/>
    <mergeCell ref="B541:E541"/>
    <mergeCell ref="F541:G541"/>
    <mergeCell ref="I541:L541"/>
    <mergeCell ref="M541:O541"/>
    <mergeCell ref="A546:H546"/>
    <mergeCell ref="I546:L546"/>
    <mergeCell ref="M546:N546"/>
    <mergeCell ref="A564:K564"/>
    <mergeCell ref="A565:F565"/>
    <mergeCell ref="B566:E566"/>
    <mergeCell ref="F566:G566"/>
    <mergeCell ref="I566:O566"/>
    <mergeCell ref="A571:H571"/>
    <mergeCell ref="I571:L571"/>
    <mergeCell ref="M571:N571"/>
    <mergeCell ref="B572:E572"/>
    <mergeCell ref="F572:G572"/>
    <mergeCell ref="I572:L572"/>
    <mergeCell ref="M572:O572"/>
    <mergeCell ref="A558:L558"/>
    <mergeCell ref="M558:N558"/>
    <mergeCell ref="A559:J559"/>
    <mergeCell ref="K559:M559"/>
    <mergeCell ref="A560:J560"/>
    <mergeCell ref="K560:M563"/>
    <mergeCell ref="A561:A562"/>
    <mergeCell ref="B561:E562"/>
    <mergeCell ref="F561:J561"/>
    <mergeCell ref="F562:H562"/>
    <mergeCell ref="B563:E563"/>
    <mergeCell ref="F563:H563"/>
    <mergeCell ref="B584:E584"/>
    <mergeCell ref="F584:G584"/>
    <mergeCell ref="I584:L584"/>
    <mergeCell ref="M584:O584"/>
    <mergeCell ref="A589:H589"/>
    <mergeCell ref="I589:L589"/>
    <mergeCell ref="M589:N589"/>
    <mergeCell ref="B590:E590"/>
    <mergeCell ref="F590:G590"/>
    <mergeCell ref="I590:L590"/>
    <mergeCell ref="M590:O590"/>
    <mergeCell ref="A577:H577"/>
    <mergeCell ref="I577:L577"/>
    <mergeCell ref="M577:N577"/>
    <mergeCell ref="B578:E578"/>
    <mergeCell ref="F578:G578"/>
    <mergeCell ref="I578:L578"/>
    <mergeCell ref="M578:O578"/>
    <mergeCell ref="A583:H583"/>
    <mergeCell ref="I583:L583"/>
    <mergeCell ref="M583:N583"/>
    <mergeCell ref="A601:K601"/>
    <mergeCell ref="A602:F602"/>
    <mergeCell ref="B603:E603"/>
    <mergeCell ref="F603:G603"/>
    <mergeCell ref="I603:O603"/>
    <mergeCell ref="A608:H608"/>
    <mergeCell ref="I608:L608"/>
    <mergeCell ref="M608:N608"/>
    <mergeCell ref="B609:E609"/>
    <mergeCell ref="F609:G609"/>
    <mergeCell ref="I609:L609"/>
    <mergeCell ref="M609:O609"/>
    <mergeCell ref="A595:L595"/>
    <mergeCell ref="M595:N595"/>
    <mergeCell ref="A596:J596"/>
    <mergeCell ref="K596:M596"/>
    <mergeCell ref="A597:J597"/>
    <mergeCell ref="K597:M600"/>
    <mergeCell ref="A598:A599"/>
    <mergeCell ref="B598:E599"/>
    <mergeCell ref="F598:J598"/>
    <mergeCell ref="F599:H599"/>
    <mergeCell ref="B600:E600"/>
    <mergeCell ref="F600:H600"/>
    <mergeCell ref="B621:E621"/>
    <mergeCell ref="F621:G621"/>
    <mergeCell ref="I621:L621"/>
    <mergeCell ref="M621:O621"/>
    <mergeCell ref="A626:H626"/>
    <mergeCell ref="I626:L626"/>
    <mergeCell ref="M626:N626"/>
    <mergeCell ref="B627:E627"/>
    <mergeCell ref="F627:G627"/>
    <mergeCell ref="I627:L627"/>
    <mergeCell ref="M627:O627"/>
    <mergeCell ref="A614:H614"/>
    <mergeCell ref="I614:L614"/>
    <mergeCell ref="M614:N614"/>
    <mergeCell ref="B615:E615"/>
    <mergeCell ref="F615:G615"/>
    <mergeCell ref="I615:L615"/>
    <mergeCell ref="M615:O615"/>
    <mergeCell ref="A620:H620"/>
    <mergeCell ref="I620:L620"/>
    <mergeCell ref="M620:N620"/>
    <mergeCell ref="A638:K638"/>
    <mergeCell ref="A639:F639"/>
    <mergeCell ref="B640:E640"/>
    <mergeCell ref="F640:G640"/>
    <mergeCell ref="I640:O640"/>
    <mergeCell ref="A645:H645"/>
    <mergeCell ref="I645:L645"/>
    <mergeCell ref="M645:N645"/>
    <mergeCell ref="B646:E646"/>
    <mergeCell ref="F646:G646"/>
    <mergeCell ref="I646:L646"/>
    <mergeCell ref="M646:O646"/>
    <mergeCell ref="A632:L632"/>
    <mergeCell ref="M632:N632"/>
    <mergeCell ref="A633:J633"/>
    <mergeCell ref="K633:M633"/>
    <mergeCell ref="A634:J634"/>
    <mergeCell ref="K634:M637"/>
    <mergeCell ref="A635:A636"/>
    <mergeCell ref="B635:E636"/>
    <mergeCell ref="F635:J635"/>
    <mergeCell ref="F636:H636"/>
    <mergeCell ref="B637:E637"/>
    <mergeCell ref="F637:H637"/>
    <mergeCell ref="B658:E658"/>
    <mergeCell ref="F658:G658"/>
    <mergeCell ref="I658:L658"/>
    <mergeCell ref="M658:O658"/>
    <mergeCell ref="A663:H663"/>
    <mergeCell ref="I663:L663"/>
    <mergeCell ref="M663:N663"/>
    <mergeCell ref="B664:E664"/>
    <mergeCell ref="F664:G664"/>
    <mergeCell ref="I664:L664"/>
    <mergeCell ref="M664:O664"/>
    <mergeCell ref="A651:H651"/>
    <mergeCell ref="I651:L651"/>
    <mergeCell ref="M651:N651"/>
    <mergeCell ref="B652:E652"/>
    <mergeCell ref="F652:G652"/>
    <mergeCell ref="I652:L652"/>
    <mergeCell ref="M652:O652"/>
    <mergeCell ref="A657:H657"/>
    <mergeCell ref="I657:L657"/>
    <mergeCell ref="M657:N657"/>
    <mergeCell ref="A675:K675"/>
    <mergeCell ref="A676:F676"/>
    <mergeCell ref="B677:E677"/>
    <mergeCell ref="F677:G677"/>
    <mergeCell ref="I677:O677"/>
    <mergeCell ref="A682:H682"/>
    <mergeCell ref="I682:L682"/>
    <mergeCell ref="M682:N682"/>
    <mergeCell ref="B683:E683"/>
    <mergeCell ref="F683:G683"/>
    <mergeCell ref="I683:L683"/>
    <mergeCell ref="M683:O683"/>
    <mergeCell ref="A669:L669"/>
    <mergeCell ref="M669:N669"/>
    <mergeCell ref="A670:J670"/>
    <mergeCell ref="K670:M670"/>
    <mergeCell ref="A671:J671"/>
    <mergeCell ref="K671:M674"/>
    <mergeCell ref="A672:A673"/>
    <mergeCell ref="B672:E673"/>
    <mergeCell ref="F672:J672"/>
    <mergeCell ref="F673:H673"/>
    <mergeCell ref="B674:E674"/>
    <mergeCell ref="F674:H674"/>
    <mergeCell ref="M720:O720"/>
    <mergeCell ref="A688:H688"/>
    <mergeCell ref="I688:L688"/>
    <mergeCell ref="M688:N688"/>
    <mergeCell ref="B689:E689"/>
    <mergeCell ref="F689:G689"/>
    <mergeCell ref="I689:L689"/>
    <mergeCell ref="M689:O689"/>
    <mergeCell ref="A694:H694"/>
    <mergeCell ref="I694:L694"/>
    <mergeCell ref="M694:N694"/>
    <mergeCell ref="B695:E695"/>
    <mergeCell ref="F695:G695"/>
    <mergeCell ref="I695:L695"/>
    <mergeCell ref="M695:O695"/>
    <mergeCell ref="A700:H700"/>
    <mergeCell ref="I700:L700"/>
    <mergeCell ref="M700:N700"/>
    <mergeCell ref="B701:E701"/>
    <mergeCell ref="F701:G701"/>
    <mergeCell ref="I701:L701"/>
    <mergeCell ref="M701:O701"/>
    <mergeCell ref="M738:O738"/>
    <mergeCell ref="A706:L706"/>
    <mergeCell ref="M706:N706"/>
    <mergeCell ref="A707:J707"/>
    <mergeCell ref="K707:M707"/>
    <mergeCell ref="A708:J708"/>
    <mergeCell ref="K708:M711"/>
    <mergeCell ref="A709:A710"/>
    <mergeCell ref="B709:E710"/>
    <mergeCell ref="F709:J709"/>
    <mergeCell ref="F710:H710"/>
    <mergeCell ref="B711:E711"/>
    <mergeCell ref="F711:H711"/>
    <mergeCell ref="A712:K712"/>
    <mergeCell ref="A713:F713"/>
    <mergeCell ref="B714:E714"/>
    <mergeCell ref="F714:G714"/>
    <mergeCell ref="I714:O714"/>
    <mergeCell ref="A719:H719"/>
    <mergeCell ref="I719:L719"/>
    <mergeCell ref="M719:N719"/>
    <mergeCell ref="B720:E720"/>
    <mergeCell ref="F720:G720"/>
    <mergeCell ref="I720:L720"/>
    <mergeCell ref="G8:M8"/>
    <mergeCell ref="N8:O8"/>
    <mergeCell ref="A743:L743"/>
    <mergeCell ref="M743:N743"/>
    <mergeCell ref="A725:H725"/>
    <mergeCell ref="I725:L725"/>
    <mergeCell ref="M725:N725"/>
    <mergeCell ref="B726:E726"/>
    <mergeCell ref="F726:G726"/>
    <mergeCell ref="I726:L726"/>
    <mergeCell ref="M726:O726"/>
    <mergeCell ref="A731:H731"/>
    <mergeCell ref="I731:L731"/>
    <mergeCell ref="M731:N731"/>
    <mergeCell ref="B732:E732"/>
    <mergeCell ref="F732:G732"/>
    <mergeCell ref="I732:L732"/>
    <mergeCell ref="M732:O732"/>
    <mergeCell ref="A737:H737"/>
    <mergeCell ref="I737:L737"/>
    <mergeCell ref="M737:N737"/>
    <mergeCell ref="B738:E738"/>
    <mergeCell ref="F738:G738"/>
    <mergeCell ref="I738:L738"/>
  </mergeCells>
  <printOptions horizontalCentered="1" verticalCentered="1"/>
  <pageMargins left="0.39370078740157483" right="0.39370078740157483" top="0.39370078740157483" bottom="0.39370078740157483" header="0.51181102362204722" footer="0.23622047244094491"/>
  <pageSetup scale="78" orientation="landscape" r:id="rId1"/>
  <headerFooter>
    <oddFooter>&amp;L&amp;"Arial,Bold"Toronto Water - Sewer Surcharge Rebate&amp;RRevision 2022</oddFooter>
  </headerFooter>
  <rowBreaks count="19" manualBreakCount="19">
    <brk id="40" max="14" man="1"/>
    <brk id="77" max="14" man="1"/>
    <brk id="114" max="14" man="1"/>
    <brk id="151" max="14" man="1"/>
    <brk id="188" max="14" man="1"/>
    <brk id="225" max="14" man="1"/>
    <brk id="262" max="14" man="1"/>
    <brk id="299" max="14" man="1"/>
    <brk id="336" max="14" man="1"/>
    <brk id="373" max="14" man="1"/>
    <brk id="410" max="14" man="1"/>
    <brk id="447" max="14" man="1"/>
    <brk id="484" max="14" man="1"/>
    <brk id="521" max="14" man="1"/>
    <brk id="558" max="14" man="1"/>
    <brk id="595" max="14" man="1"/>
    <brk id="632" max="14" man="1"/>
    <brk id="669" max="14" man="1"/>
    <brk id="706"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Single Product</vt:lpstr>
      <vt:lpstr>Multiple Products</vt:lpstr>
      <vt:lpstr>'Multiple Products'!Print_Area</vt:lpstr>
      <vt:lpstr>'Single Product'!Print_Area</vt:lpstr>
    </vt:vector>
  </TitlesOfParts>
  <Company>City of Toronto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Product Water Content</dc:title>
  <dc:creator>JLiotta</dc:creator>
  <cp:lastModifiedBy>Kayla Maiolo</cp:lastModifiedBy>
  <cp:lastPrinted>2023-07-21T13:02:37Z</cp:lastPrinted>
  <dcterms:created xsi:type="dcterms:W3CDTF">2005-05-18T13:11:20Z</dcterms:created>
  <dcterms:modified xsi:type="dcterms:W3CDTF">2023-08-10T11:46:46Z</dcterms:modified>
</cp:coreProperties>
</file>