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bordok\Downloads\"/>
    </mc:Choice>
  </mc:AlternateContent>
  <xr:revisionPtr revIDLastSave="0" documentId="13_ncr:1_{35C7FE15-5ED6-4E0F-8AD0-185AA31AF194}" xr6:coauthVersionLast="47" xr6:coauthVersionMax="47" xr10:uidLastSave="{00000000-0000-0000-0000-000000000000}"/>
  <bookViews>
    <workbookView xWindow="29580" yWindow="780" windowWidth="21600" windowHeight="11295" xr2:uid="{00000000-000D-0000-FFFF-FFFF00000000}"/>
  </bookViews>
  <sheets>
    <sheet name="CCSF Project Budge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CanadaTravel">[1]Sheet9!$A$10:$A$15</definedName>
    <definedName name="Collections">[2]DropdownCLLCTN!$A$3:$A$7</definedName>
    <definedName name="Collections2">[2]DropdownCLLCTN!$A$12:$A$18</definedName>
    <definedName name="Northern">[3]Dropdown!$A$5:$A$7</definedName>
    <definedName name="NorthernTravel">[4]Sheet9!$A$5:$A$7</definedName>
    <definedName name="TranslationGenres">#REF!</definedName>
    <definedName name="Travelling">[5]Dropdown!$A$3:$A$8</definedName>
    <definedName name="TravellingFrom">#REF!</definedName>
    <definedName name="TravellingFromLocation">#REF!</definedName>
    <definedName name="TravellingTo">[5]Dropdown!$A$15:$A$20</definedName>
    <definedName name="VAProgramming">'[2]Dropdown PRGMG'!$A$3:$A$9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fSkitpKRm+HS2RBPWnoSgjrZYHTeL2i6oQ/66BQX6Cg="/>
    </ext>
  </extLst>
</workbook>
</file>

<file path=xl/calcChain.xml><?xml version="1.0" encoding="utf-8"?>
<calcChain xmlns="http://schemas.openxmlformats.org/spreadsheetml/2006/main">
  <c r="E112" i="1" l="1"/>
  <c r="E119" i="1"/>
  <c r="E118" i="1"/>
  <c r="E115" i="1"/>
  <c r="E91" i="1"/>
  <c r="E89" i="1"/>
  <c r="E90" i="1"/>
  <c r="E88" i="1"/>
  <c r="E87" i="1"/>
  <c r="E100" i="1"/>
  <c r="E98" i="1"/>
  <c r="E97" i="1"/>
  <c r="E96" i="1"/>
  <c r="E95" i="1"/>
  <c r="C92" i="1"/>
  <c r="C103" i="1"/>
  <c r="C124" i="1"/>
  <c r="C134" i="1"/>
  <c r="E49" i="1"/>
  <c r="C137" i="1" l="1"/>
  <c r="D134" i="1"/>
  <c r="E133" i="1"/>
  <c r="E132" i="1"/>
  <c r="E131" i="1"/>
  <c r="E130" i="1"/>
  <c r="E129" i="1"/>
  <c r="E128" i="1"/>
  <c r="D124" i="1"/>
  <c r="E123" i="1"/>
  <c r="E122" i="1"/>
  <c r="E120" i="1"/>
  <c r="E116" i="1"/>
  <c r="E113" i="1"/>
  <c r="E111" i="1"/>
  <c r="E109" i="1"/>
  <c r="E108" i="1"/>
  <c r="D103" i="1"/>
  <c r="E102" i="1"/>
  <c r="E101" i="1"/>
  <c r="D92" i="1"/>
  <c r="E76" i="1"/>
  <c r="E63" i="1"/>
  <c r="E15" i="1"/>
  <c r="D137" i="1" l="1"/>
  <c r="E78" i="1"/>
  <c r="E139" i="1" s="1"/>
  <c r="E140" i="1" s="1"/>
  <c r="E92" i="1"/>
  <c r="E103" i="1"/>
  <c r="E124" i="1"/>
  <c r="E134" i="1"/>
  <c r="E137" i="1" l="1"/>
</calcChain>
</file>

<file path=xl/sharedStrings.xml><?xml version="1.0" encoding="utf-8"?>
<sst xmlns="http://schemas.openxmlformats.org/spreadsheetml/2006/main" count="55" uniqueCount="52">
  <si>
    <t xml:space="preserve"> Fill out the items below that pertain to your project</t>
  </si>
  <si>
    <t>Budget</t>
  </si>
  <si>
    <t>Budget Notes (Optional)</t>
  </si>
  <si>
    <t>Professional Fees</t>
  </si>
  <si>
    <t xml:space="preserve">e.g. Project lead, performers, artists, facilitator, curator, programmer, workshop leader etc (do not include Production, Administrative or Marketing staff personel, include below in appropriate line) </t>
  </si>
  <si>
    <t>Subtotal Professional Fees</t>
  </si>
  <si>
    <t xml:space="preserve"> Project / Production Costs</t>
  </si>
  <si>
    <r>
      <t xml:space="preserve">Production, technical and installation personnel </t>
    </r>
    <r>
      <rPr>
        <sz val="11"/>
        <color theme="1"/>
        <rFont val="Arial"/>
        <family val="2"/>
      </rPr>
      <t xml:space="preserve">(Fees of production/technical personnel) </t>
    </r>
  </si>
  <si>
    <t>Equipment Rental</t>
  </si>
  <si>
    <t>Materials and Supplies</t>
  </si>
  <si>
    <t xml:space="preserve"> </t>
  </si>
  <si>
    <t>Other Project Costs</t>
  </si>
  <si>
    <t>Access cost: disability-related supports and services required by artists, arts professionals, and attendees served by the project. Include public accessibility costs e.g. Sign language interpretation, captioning, audio description, etc.</t>
  </si>
  <si>
    <t xml:space="preserve">Insurance </t>
  </si>
  <si>
    <t>Marketing and Promotions</t>
  </si>
  <si>
    <t>Marketing and Promotions Staff</t>
  </si>
  <si>
    <r>
      <t xml:space="preserve">Marketing and Promotions Costs </t>
    </r>
    <r>
      <rPr>
        <sz val="11"/>
        <color theme="1"/>
        <rFont val="Arial"/>
        <family val="2"/>
      </rPr>
      <t>(Expenses for marketing/communication/advertising/fundraising)</t>
    </r>
  </si>
  <si>
    <t>Subtotal Marketing and Promotions Costs</t>
  </si>
  <si>
    <t>Project Administration</t>
  </si>
  <si>
    <t>Administration Personnel</t>
  </si>
  <si>
    <t>Administration Costs</t>
  </si>
  <si>
    <t>Subtotal Project Administration</t>
  </si>
  <si>
    <t>Total Project Costs</t>
  </si>
  <si>
    <t>Project Revenues</t>
  </si>
  <si>
    <t>Confirmed</t>
  </si>
  <si>
    <t>Pending</t>
  </si>
  <si>
    <t>Total</t>
  </si>
  <si>
    <t>Earned Revenues</t>
  </si>
  <si>
    <r>
      <t>Sales</t>
    </r>
    <r>
      <rPr>
        <sz val="11"/>
        <color theme="1"/>
        <rFont val="Arial"/>
        <family val="2"/>
      </rPr>
      <t xml:space="preserve"> (concessions, vendor fees, merchandise, etc.) </t>
    </r>
  </si>
  <si>
    <t>Subtotal Earned Revenues</t>
  </si>
  <si>
    <t>Private Sector Revenues</t>
  </si>
  <si>
    <t>Sponsorships</t>
  </si>
  <si>
    <t>Donations</t>
  </si>
  <si>
    <t>Fundraising activities</t>
  </si>
  <si>
    <t>Other Private Sector Revenue</t>
  </si>
  <si>
    <t>Subtotal Private Revenues</t>
  </si>
  <si>
    <t>Public Revenues</t>
  </si>
  <si>
    <t xml:space="preserve">Municipal </t>
  </si>
  <si>
    <r>
      <rPr>
        <b/>
        <sz val="12"/>
        <color theme="1"/>
        <rFont val="Calibri"/>
        <family val="2"/>
        <scheme val="minor"/>
      </rPr>
      <t xml:space="preserve">CCSF ASK </t>
    </r>
    <r>
      <rPr>
        <sz val="12"/>
        <color theme="1"/>
        <rFont val="Calibri"/>
        <family val="2"/>
        <scheme val="minor"/>
      </rPr>
      <t>(must not exceed 50% of total project cost to a maximum of $40,000)</t>
    </r>
  </si>
  <si>
    <t xml:space="preserve">Other Municipal </t>
  </si>
  <si>
    <t>Provincial/Territorial</t>
  </si>
  <si>
    <t xml:space="preserve">Federal </t>
  </si>
  <si>
    <t>Other Public Revenues</t>
  </si>
  <si>
    <t>Subtotal Public Revenues</t>
  </si>
  <si>
    <t>Other Revenues</t>
  </si>
  <si>
    <t>Applicant contribution</t>
  </si>
  <si>
    <t>Subtotal Other Revenues</t>
  </si>
  <si>
    <r>
      <rPr>
        <b/>
        <sz val="11"/>
        <color theme="0"/>
        <rFont val="Arial"/>
      </rPr>
      <t xml:space="preserve">Total Project Revenues </t>
    </r>
    <r>
      <rPr>
        <sz val="11"/>
        <color theme="0"/>
        <rFont val="Arial"/>
      </rPr>
      <t>(must equal Total Project Costs)</t>
    </r>
  </si>
  <si>
    <t>% of Total Project Costs represented by the Grant</t>
  </si>
  <si>
    <r>
      <t xml:space="preserve">Venue and Facilities </t>
    </r>
    <r>
      <rPr>
        <sz val="11"/>
        <color rgb="FF000000"/>
        <rFont val="Arial"/>
      </rPr>
      <t xml:space="preserve">(venue rental, permits, displays, containers) </t>
    </r>
  </si>
  <si>
    <t>Subtotal Project/Production Costs</t>
  </si>
  <si>
    <t>Community Celebration Support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</si>
</sst>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"/>
    <numFmt numFmtId="165" formatCode="&quot;$&quot;#,##0;[Red]&quot;$&quot;#,##0"/>
    <numFmt numFmtId="166" formatCode="#,##0;[Red]#,##0"/>
    <numFmt numFmtId="167" formatCode="_(&quot;$&quot;* #,##0_);_(&quot;$&quot;* \(#,##0\);_(&quot;$&quot;* &quot;-&quot;??_);_(@_)"/>
    <numFmt numFmtId="168" formatCode="_-[$$-1009]* #,##0.00_-;\-[$$-1009]* #,##0.00_-;_-[$$-1009]* &quot;-&quot;??_-;_-@_-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theme="0"/>
      <name val="Arial"/>
    </font>
    <font>
      <sz val="11"/>
      <name val="Calibri"/>
    </font>
    <font>
      <b/>
      <sz val="11"/>
      <color theme="0"/>
      <name val="Arial"/>
    </font>
    <font>
      <sz val="11"/>
      <color rgb="FFFF000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sz val="11"/>
      <color theme="1"/>
      <name val="Roboto"/>
    </font>
    <font>
      <sz val="11"/>
      <color rgb="FF000000"/>
      <name val="Arial"/>
    </font>
    <font>
      <sz val="11"/>
      <color theme="7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theme="0"/>
      <name val="Arial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scheme val="minor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rial"/>
    </font>
    <font>
      <sz val="12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b/>
      <sz val="12"/>
      <name val="Calibri"/>
      <family val="2"/>
    </font>
    <font>
      <b/>
      <sz val="16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9ADD"/>
        <bgColor rgb="FF009ADD"/>
      </patternFill>
    </fill>
    <fill>
      <patternFill patternType="solid">
        <fgColor rgb="FFFAFAFA"/>
        <bgColor rgb="FFFAFAFA"/>
      </patternFill>
    </fill>
    <fill>
      <patternFill patternType="solid">
        <fgColor rgb="FFDBDFE7"/>
        <bgColor rgb="FFDBDFE7"/>
      </patternFill>
    </fill>
    <fill>
      <patternFill patternType="solid">
        <fgColor rgb="FFFFFFFF"/>
        <bgColor rgb="FFFFFFFF"/>
      </patternFill>
    </fill>
    <fill>
      <patternFill patternType="solid">
        <fgColor rgb="FF82D4FF"/>
        <bgColor rgb="FF82D4FF"/>
      </patternFill>
    </fill>
    <fill>
      <patternFill patternType="solid">
        <fgColor rgb="FFDBDFE8"/>
        <bgColor rgb="FFDBDFE8"/>
      </patternFill>
    </fill>
    <fill>
      <patternFill patternType="solid">
        <fgColor rgb="FF374D62"/>
        <bgColor rgb="FF374D62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rgb="FFFAFAFA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170">
    <xf numFmtId="0" fontId="0" fillId="0" borderId="0" xfId="0"/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wrapText="1"/>
    </xf>
    <xf numFmtId="167" fontId="2" fillId="0" borderId="6" xfId="0" applyNumberFormat="1" applyFont="1" applyBorder="1" applyAlignment="1">
      <alignment horizontal="left" vertical="center" wrapText="1"/>
    </xf>
    <xf numFmtId="167" fontId="7" fillId="0" borderId="6" xfId="0" applyNumberFormat="1" applyFont="1" applyBorder="1" applyAlignment="1">
      <alignment vertical="center" wrapText="1"/>
    </xf>
    <xf numFmtId="166" fontId="1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wrapText="1"/>
    </xf>
    <xf numFmtId="167" fontId="2" fillId="0" borderId="6" xfId="0" applyNumberFormat="1" applyFont="1" applyBorder="1" applyAlignment="1">
      <alignment wrapText="1"/>
    </xf>
    <xf numFmtId="167" fontId="2" fillId="0" borderId="1" xfId="0" applyNumberFormat="1" applyFont="1" applyBorder="1"/>
    <xf numFmtId="167" fontId="9" fillId="0" borderId="10" xfId="0" applyNumberFormat="1" applyFont="1" applyBorder="1"/>
    <xf numFmtId="167" fontId="7" fillId="0" borderId="6" xfId="0" applyNumberFormat="1" applyFont="1" applyBorder="1" applyAlignment="1">
      <alignment wrapText="1"/>
    </xf>
    <xf numFmtId="167" fontId="7" fillId="3" borderId="6" xfId="0" applyNumberFormat="1" applyFont="1" applyFill="1" applyBorder="1" applyAlignment="1">
      <alignment wrapText="1"/>
    </xf>
    <xf numFmtId="164" fontId="7" fillId="0" borderId="0" xfId="0" applyNumberFormat="1" applyFont="1" applyAlignment="1">
      <alignment wrapText="1"/>
    </xf>
    <xf numFmtId="166" fontId="7" fillId="0" borderId="0" xfId="0" applyNumberFormat="1" applyFont="1" applyAlignment="1">
      <alignment wrapText="1"/>
    </xf>
    <xf numFmtId="164" fontId="5" fillId="8" borderId="11" xfId="0" applyNumberFormat="1" applyFont="1" applyFill="1" applyBorder="1" applyAlignment="1">
      <alignment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wrapText="1"/>
    </xf>
    <xf numFmtId="167" fontId="2" fillId="3" borderId="6" xfId="0" applyNumberFormat="1" applyFont="1" applyFill="1" applyBorder="1" applyAlignment="1">
      <alignment wrapText="1"/>
    </xf>
    <xf numFmtId="0" fontId="13" fillId="0" borderId="6" xfId="0" applyFont="1" applyBorder="1"/>
    <xf numFmtId="164" fontId="7" fillId="6" borderId="6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wrapText="1"/>
    </xf>
    <xf numFmtId="164" fontId="2" fillId="9" borderId="11" xfId="0" applyNumberFormat="1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164" fontId="2" fillId="9" borderId="6" xfId="0" applyNumberFormat="1" applyFont="1" applyFill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9" fontId="2" fillId="3" borderId="12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7" fillId="7" borderId="7" xfId="0" applyFont="1" applyFill="1" applyBorder="1" applyAlignment="1">
      <alignment wrapText="1"/>
    </xf>
    <xf numFmtId="0" fontId="7" fillId="7" borderId="12" xfId="0" applyFont="1" applyFill="1" applyBorder="1" applyAlignment="1">
      <alignment wrapText="1"/>
    </xf>
    <xf numFmtId="0" fontId="13" fillId="0" borderId="14" xfId="0" applyFont="1" applyBorder="1"/>
    <xf numFmtId="0" fontId="7" fillId="7" borderId="15" xfId="0" applyFont="1" applyFill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164" fontId="7" fillId="4" borderId="15" xfId="0" applyNumberFormat="1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14" xfId="0" applyBorder="1"/>
    <xf numFmtId="0" fontId="16" fillId="7" borderId="7" xfId="0" applyFont="1" applyFill="1" applyBorder="1" applyAlignment="1">
      <alignment wrapText="1"/>
    </xf>
    <xf numFmtId="164" fontId="2" fillId="0" borderId="13" xfId="0" applyNumberFormat="1" applyFont="1" applyBorder="1" applyAlignment="1">
      <alignment vertical="center" wrapText="1"/>
    </xf>
    <xf numFmtId="44" fontId="2" fillId="0" borderId="13" xfId="1" applyFont="1" applyBorder="1" applyAlignment="1">
      <alignment vertical="center" wrapText="1"/>
    </xf>
    <xf numFmtId="44" fontId="2" fillId="0" borderId="3" xfId="1" applyFont="1" applyBorder="1" applyAlignment="1">
      <alignment vertical="center" wrapText="1"/>
    </xf>
    <xf numFmtId="44" fontId="2" fillId="0" borderId="8" xfId="1" applyFont="1" applyBorder="1" applyAlignment="1">
      <alignment vertical="center" wrapText="1"/>
    </xf>
    <xf numFmtId="44" fontId="0" fillId="0" borderId="14" xfId="1" applyFont="1" applyBorder="1" applyAlignment="1"/>
    <xf numFmtId="164" fontId="17" fillId="0" borderId="6" xfId="0" applyNumberFormat="1" applyFont="1" applyBorder="1" applyAlignment="1">
      <alignment wrapText="1"/>
    </xf>
    <xf numFmtId="164" fontId="16" fillId="4" borderId="12" xfId="0" applyNumberFormat="1" applyFont="1" applyFill="1" applyBorder="1" applyAlignment="1">
      <alignment vertical="center" wrapText="1"/>
    </xf>
    <xf numFmtId="164" fontId="17" fillId="0" borderId="8" xfId="0" applyNumberFormat="1" applyFont="1" applyBorder="1" applyAlignment="1">
      <alignment vertical="center" wrapText="1"/>
    </xf>
    <xf numFmtId="167" fontId="2" fillId="0" borderId="7" xfId="0" applyNumberFormat="1" applyFont="1" applyBorder="1" applyAlignment="1">
      <alignment horizontal="left" vertical="center" wrapText="1"/>
    </xf>
    <xf numFmtId="167" fontId="2" fillId="0" borderId="12" xfId="0" applyNumberFormat="1" applyFont="1" applyBorder="1" applyAlignment="1">
      <alignment horizontal="left" vertical="center" wrapText="1"/>
    </xf>
    <xf numFmtId="44" fontId="17" fillId="0" borderId="14" xfId="1" applyFont="1" applyBorder="1" applyAlignment="1"/>
    <xf numFmtId="0" fontId="17" fillId="0" borderId="14" xfId="0" applyFont="1" applyBorder="1"/>
    <xf numFmtId="0" fontId="20" fillId="0" borderId="14" xfId="0" applyFont="1" applyBorder="1" applyAlignment="1">
      <alignment wrapText="1"/>
    </xf>
    <xf numFmtId="164" fontId="2" fillId="0" borderId="13" xfId="0" applyNumberFormat="1" applyFont="1" applyBorder="1" applyAlignment="1">
      <alignment horizontal="center" vertical="center" wrapText="1"/>
    </xf>
    <xf numFmtId="166" fontId="12" fillId="0" borderId="13" xfId="0" applyNumberFormat="1" applyFont="1" applyBorder="1" applyAlignment="1">
      <alignment vertical="center" wrapText="1"/>
    </xf>
    <xf numFmtId="167" fontId="17" fillId="0" borderId="12" xfId="0" applyNumberFormat="1" applyFont="1" applyBorder="1" applyAlignment="1">
      <alignment wrapText="1"/>
    </xf>
    <xf numFmtId="166" fontId="2" fillId="0" borderId="13" xfId="0" applyNumberFormat="1" applyFont="1" applyBorder="1" applyAlignment="1">
      <alignment wrapText="1"/>
    </xf>
    <xf numFmtId="166" fontId="6" fillId="0" borderId="13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6" fontId="7" fillId="4" borderId="13" xfId="0" applyNumberFormat="1" applyFont="1" applyFill="1" applyBorder="1" applyAlignment="1">
      <alignment horizontal="left" wrapText="1"/>
    </xf>
    <xf numFmtId="164" fontId="7" fillId="0" borderId="7" xfId="0" applyNumberFormat="1" applyFont="1" applyBorder="1" applyAlignment="1">
      <alignment horizontal="center" vertical="center" wrapText="1"/>
    </xf>
    <xf numFmtId="0" fontId="4" fillId="0" borderId="12" xfId="0" applyFont="1" applyBorder="1" applyAlignment="1"/>
    <xf numFmtId="166" fontId="2" fillId="4" borderId="13" xfId="0" applyNumberFormat="1" applyFont="1" applyFill="1" applyBorder="1" applyAlignment="1">
      <alignment horizontal="left" vertical="center" wrapText="1"/>
    </xf>
    <xf numFmtId="166" fontId="2" fillId="4" borderId="8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horizontal="left" vertical="top" wrapText="1"/>
    </xf>
    <xf numFmtId="164" fontId="17" fillId="0" borderId="8" xfId="0" applyNumberFormat="1" applyFont="1" applyBorder="1" applyAlignment="1">
      <alignment wrapText="1"/>
    </xf>
    <xf numFmtId="0" fontId="4" fillId="0" borderId="9" xfId="0" applyFont="1" applyBorder="1" applyAlignment="1"/>
    <xf numFmtId="0" fontId="4" fillId="0" borderId="10" xfId="0" applyFont="1" applyBorder="1" applyAlignment="1"/>
    <xf numFmtId="164" fontId="7" fillId="0" borderId="6" xfId="0" applyNumberFormat="1" applyFont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vertical="top" wrapText="1"/>
    </xf>
    <xf numFmtId="164" fontId="5" fillId="8" borderId="6" xfId="0" applyNumberFormat="1" applyFont="1" applyFill="1" applyBorder="1" applyAlignment="1">
      <alignment vertical="top" wrapText="1"/>
    </xf>
    <xf numFmtId="166" fontId="7" fillId="4" borderId="29" xfId="0" applyNumberFormat="1" applyFont="1" applyFill="1" applyBorder="1" applyAlignment="1">
      <alignment horizontal="left" wrapText="1"/>
    </xf>
    <xf numFmtId="44" fontId="2" fillId="0" borderId="6" xfId="1" applyFont="1" applyBorder="1" applyAlignment="1">
      <alignment wrapText="1"/>
    </xf>
    <xf numFmtId="44" fontId="2" fillId="0" borderId="2" xfId="1" applyFont="1" applyBorder="1" applyAlignment="1">
      <alignment wrapText="1"/>
    </xf>
    <xf numFmtId="44" fontId="13" fillId="0" borderId="10" xfId="1" applyFont="1" applyBorder="1"/>
    <xf numFmtId="44" fontId="14" fillId="5" borderId="10" xfId="1" applyFont="1" applyFill="1" applyBorder="1"/>
    <xf numFmtId="44" fontId="2" fillId="10" borderId="6" xfId="1" applyFont="1" applyFill="1" applyBorder="1" applyAlignment="1">
      <alignment wrapText="1"/>
    </xf>
    <xf numFmtId="44" fontId="2" fillId="0" borderId="2" xfId="1" applyFont="1" applyBorder="1" applyAlignment="1"/>
    <xf numFmtId="44" fontId="2" fillId="0" borderId="2" xfId="1" applyFont="1" applyBorder="1" applyAlignment="1">
      <alignment horizontal="left" wrapText="1"/>
    </xf>
    <xf numFmtId="44" fontId="17" fillId="0" borderId="7" xfId="1" applyFont="1" applyBorder="1" applyAlignment="1">
      <alignment vertical="top" wrapText="1"/>
    </xf>
    <xf numFmtId="44" fontId="2" fillId="0" borderId="12" xfId="1" applyFont="1" applyBorder="1" applyAlignment="1">
      <alignment horizontal="left" wrapText="1"/>
    </xf>
    <xf numFmtId="44" fontId="17" fillId="0" borderId="13" xfId="1" applyFont="1" applyBorder="1" applyAlignment="1">
      <alignment vertical="center" wrapText="1"/>
    </xf>
    <xf numFmtId="44" fontId="19" fillId="0" borderId="10" xfId="1" applyFont="1" applyBorder="1" applyAlignment="1"/>
    <xf numFmtId="44" fontId="19" fillId="0" borderId="9" xfId="1" applyFont="1" applyBorder="1" applyAlignment="1"/>
    <xf numFmtId="44" fontId="17" fillId="0" borderId="1" xfId="1" applyFont="1" applyBorder="1" applyAlignment="1">
      <alignment vertical="center" wrapText="1"/>
    </xf>
    <xf numFmtId="168" fontId="19" fillId="0" borderId="17" xfId="1" applyNumberFormat="1" applyFont="1" applyBorder="1" applyAlignment="1">
      <alignment horizontal="left"/>
    </xf>
    <xf numFmtId="168" fontId="1" fillId="0" borderId="14" xfId="1" applyNumberFormat="1" applyFont="1" applyBorder="1" applyAlignment="1">
      <alignment horizontal="left"/>
    </xf>
    <xf numFmtId="168" fontId="19" fillId="0" borderId="14" xfId="1" applyNumberFormat="1" applyFont="1" applyBorder="1" applyAlignment="1">
      <alignment horizontal="left"/>
    </xf>
    <xf numFmtId="168" fontId="17" fillId="0" borderId="14" xfId="1" applyNumberFormat="1" applyFont="1" applyBorder="1" applyAlignment="1">
      <alignment horizontal="left" vertical="center" wrapText="1"/>
    </xf>
    <xf numFmtId="167" fontId="2" fillId="0" borderId="12" xfId="0" applyNumberFormat="1" applyFont="1" applyBorder="1" applyAlignment="1">
      <alignment wrapText="1"/>
    </xf>
    <xf numFmtId="0" fontId="17" fillId="0" borderId="14" xfId="0" applyFont="1" applyBorder="1" applyAlignment="1">
      <alignment horizontal="left"/>
    </xf>
    <xf numFmtId="0" fontId="0" fillId="0" borderId="14" xfId="0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/>
    <xf numFmtId="0" fontId="4" fillId="0" borderId="2" xfId="0" applyFont="1" applyBorder="1" applyAlignment="1"/>
    <xf numFmtId="164" fontId="7" fillId="4" borderId="3" xfId="0" applyNumberFormat="1" applyFont="1" applyFill="1" applyBorder="1" applyAlignment="1">
      <alignment wrapText="1"/>
    </xf>
    <xf numFmtId="0" fontId="4" fillId="0" borderId="4" xfId="0" applyFont="1" applyBorder="1" applyAlignment="1"/>
    <xf numFmtId="0" fontId="4" fillId="0" borderId="5" xfId="0" applyFont="1" applyBorder="1" applyAlignment="1"/>
    <xf numFmtId="166" fontId="2" fillId="4" borderId="13" xfId="0" applyNumberFormat="1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3" fillId="5" borderId="26" xfId="0" applyFont="1" applyFill="1" applyBorder="1" applyAlignment="1"/>
    <xf numFmtId="0" fontId="13" fillId="5" borderId="19" xfId="0" applyFont="1" applyFill="1" applyBorder="1" applyAlignment="1"/>
    <xf numFmtId="0" fontId="13" fillId="5" borderId="27" xfId="0" applyFont="1" applyFill="1" applyBorder="1" applyAlignment="1"/>
    <xf numFmtId="0" fontId="13" fillId="5" borderId="28" xfId="0" applyFont="1" applyFill="1" applyBorder="1" applyAlignment="1"/>
    <xf numFmtId="0" fontId="13" fillId="5" borderId="21" xfId="0" applyFont="1" applyFill="1" applyBorder="1" applyAlignment="1"/>
    <xf numFmtId="0" fontId="13" fillId="5" borderId="23" xfId="0" applyFont="1" applyFill="1" applyBorder="1" applyAlignment="1"/>
    <xf numFmtId="164" fontId="17" fillId="0" borderId="8" xfId="0" applyNumberFormat="1" applyFont="1" applyBorder="1" applyAlignment="1">
      <alignment wrapText="1"/>
    </xf>
    <xf numFmtId="0" fontId="4" fillId="0" borderId="9" xfId="0" applyFont="1" applyBorder="1" applyAlignment="1"/>
    <xf numFmtId="0" fontId="4" fillId="0" borderId="10" xfId="0" applyFont="1" applyBorder="1" applyAlignment="1"/>
    <xf numFmtId="164" fontId="2" fillId="0" borderId="13" xfId="0" applyNumberFormat="1" applyFont="1" applyBorder="1" applyAlignment="1">
      <alignment vertical="center" wrapText="1"/>
    </xf>
    <xf numFmtId="164" fontId="7" fillId="6" borderId="13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horizontal="left" vertical="center" wrapText="1"/>
    </xf>
    <xf numFmtId="0" fontId="0" fillId="0" borderId="0" xfId="0" applyAlignment="1"/>
    <xf numFmtId="165" fontId="2" fillId="0" borderId="13" xfId="0" applyNumberFormat="1" applyFont="1" applyBorder="1" applyAlignment="1">
      <alignment vertical="center" wrapText="1"/>
    </xf>
    <xf numFmtId="164" fontId="17" fillId="0" borderId="13" xfId="0" applyNumberFormat="1" applyFont="1" applyBorder="1" applyAlignment="1">
      <alignment wrapText="1"/>
    </xf>
    <xf numFmtId="164" fontId="17" fillId="0" borderId="13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left" wrapText="1"/>
    </xf>
    <xf numFmtId="164" fontId="7" fillId="0" borderId="13" xfId="0" applyNumberFormat="1" applyFont="1" applyBorder="1" applyAlignment="1">
      <alignment horizontal="center" vertical="center" wrapText="1"/>
    </xf>
    <xf numFmtId="0" fontId="14" fillId="0" borderId="16" xfId="0" applyFont="1" applyBorder="1" applyAlignment="1"/>
    <xf numFmtId="0" fontId="4" fillId="0" borderId="16" xfId="0" applyFont="1" applyBorder="1" applyAlignment="1"/>
    <xf numFmtId="164" fontId="2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/>
    <xf numFmtId="164" fontId="7" fillId="4" borderId="8" xfId="0" applyNumberFormat="1" applyFont="1" applyFill="1" applyBorder="1" applyAlignment="1">
      <alignment wrapText="1"/>
    </xf>
    <xf numFmtId="164" fontId="25" fillId="2" borderId="13" xfId="0" applyNumberFormat="1" applyFont="1" applyFill="1" applyBorder="1" applyAlignment="1">
      <alignment vertical="center" wrapText="1"/>
    </xf>
    <xf numFmtId="0" fontId="24" fillId="0" borderId="1" xfId="0" applyFont="1" applyBorder="1" applyAlignment="1"/>
    <xf numFmtId="0" fontId="24" fillId="0" borderId="2" xfId="0" applyFont="1" applyBorder="1" applyAlignment="1"/>
    <xf numFmtId="164" fontId="2" fillId="0" borderId="8" xfId="0" applyNumberFormat="1" applyFont="1" applyBorder="1" applyAlignment="1">
      <alignment vertical="center" wrapText="1"/>
    </xf>
    <xf numFmtId="164" fontId="16" fillId="4" borderId="13" xfId="0" applyNumberFormat="1" applyFont="1" applyFill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164" fontId="27" fillId="2" borderId="13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49" fontId="26" fillId="2" borderId="3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Border="1" applyAlignment="1"/>
    <xf numFmtId="49" fontId="23" fillId="0" borderId="5" xfId="0" applyNumberFormat="1" applyFont="1" applyBorder="1" applyAlignment="1"/>
    <xf numFmtId="164" fontId="17" fillId="4" borderId="13" xfId="0" applyNumberFormat="1" applyFont="1" applyFill="1" applyBorder="1" applyAlignment="1">
      <alignment wrapText="1"/>
    </xf>
    <xf numFmtId="164" fontId="2" fillId="0" borderId="13" xfId="0" applyNumberFormat="1" applyFont="1" applyBorder="1" applyAlignment="1">
      <alignment wrapText="1"/>
    </xf>
    <xf numFmtId="164" fontId="22" fillId="4" borderId="13" xfId="0" applyNumberFormat="1" applyFont="1" applyFill="1" applyBorder="1" applyAlignment="1">
      <alignment wrapText="1"/>
    </xf>
    <xf numFmtId="164" fontId="17" fillId="0" borderId="13" xfId="0" applyNumberFormat="1" applyFont="1" applyBorder="1" applyAlignment="1">
      <alignment vertical="center" wrapText="1"/>
    </xf>
    <xf numFmtId="164" fontId="17" fillId="0" borderId="3" xfId="0" applyNumberFormat="1" applyFont="1" applyBorder="1" applyAlignment="1">
      <alignment vertical="center" wrapText="1"/>
    </xf>
    <xf numFmtId="164" fontId="17" fillId="0" borderId="13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7" fillId="4" borderId="13" xfId="0" applyNumberFormat="1" applyFont="1" applyFill="1" applyBorder="1" applyAlignment="1">
      <alignment wrapText="1"/>
    </xf>
    <xf numFmtId="164" fontId="10" fillId="0" borderId="13" xfId="0" applyNumberFormat="1" applyFont="1" applyBorder="1" applyAlignment="1">
      <alignment horizontal="left"/>
    </xf>
    <xf numFmtId="164" fontId="10" fillId="0" borderId="1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164" fontId="19" fillId="5" borderId="13" xfId="0" applyNumberFormat="1" applyFont="1" applyFill="1" applyBorder="1" applyAlignment="1">
      <alignment horizontal="left"/>
    </xf>
    <xf numFmtId="164" fontId="11" fillId="5" borderId="1" xfId="0" applyNumberFormat="1" applyFont="1" applyFill="1" applyBorder="1" applyAlignment="1">
      <alignment horizontal="left"/>
    </xf>
    <xf numFmtId="164" fontId="11" fillId="5" borderId="2" xfId="0" applyNumberFormat="1" applyFont="1" applyFill="1" applyBorder="1" applyAlignment="1">
      <alignment horizontal="left"/>
    </xf>
    <xf numFmtId="0" fontId="7" fillId="6" borderId="13" xfId="0" applyFont="1" applyFill="1" applyBorder="1" applyAlignment="1">
      <alignment wrapText="1"/>
    </xf>
    <xf numFmtId="0" fontId="0" fillId="0" borderId="9" xfId="0" applyBorder="1" applyAlignment="1" applyProtection="1">
      <alignment horizontal="center"/>
    </xf>
    <xf numFmtId="166" fontId="7" fillId="4" borderId="13" xfId="0" applyNumberFormat="1" applyFont="1" applyFill="1" applyBorder="1" applyAlignment="1">
      <alignment horizontal="left" wrapText="1"/>
    </xf>
    <xf numFmtId="164" fontId="2" fillId="0" borderId="3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customschemas.google.com/relationships/workbookmetadata" Target="metadata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0</xdr:row>
      <xdr:rowOff>66675</xdr:rowOff>
    </xdr:from>
    <xdr:to>
      <xdr:col>4</xdr:col>
      <xdr:colOff>666750</xdr:colOff>
      <xdr:row>0</xdr:row>
      <xdr:rowOff>429260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3D701B-F28C-2143-C7E2-A44B4ED585E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95800" y="66675"/>
          <a:ext cx="1190625" cy="362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ie\Downloads\P6%20w%20Focus%20Group%20Changes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orontoca-my.sharepoint.com/Users/epb/AppData/Local/Microsoft/Windows/Temporary%20Internet%20Files/Content.IE5/DQUC7YTO/Appendix%20v5%20revised%20ENG%20-%20use%20this%20one%20for%20corrected%20text%20JS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%20Simplification\P6%20LB%20Version%20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ie\Dropbox\EB%20Budgets\P6\P6%20w%20Focus%20Group%20Changes%20v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ie\Dropbox\EB%20Budgets\P1\P1%20Budget%20w%20Focus%20Group%20Changes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1 Travel"/>
      <sheetName val="6.2 Rep &amp; Promo, Single"/>
      <sheetName val="6.2 Rep &amp; Promo, Multiple"/>
      <sheetName val="6.2 Overhaul"/>
      <sheetName val="6.3 Residencies"/>
      <sheetName val="6.4 Translation"/>
      <sheetName val="6.5 Circulation"/>
      <sheetName val="6.5 Overhaul w notes"/>
      <sheetName val="6.5 overhaul wo notes"/>
      <sheetName val="6.6 Co-Pro, Artistic"/>
      <sheetName val="6.6 Co-Pro, Financial"/>
      <sheetName val="travel appendix"/>
      <sheetName val="Sheet9"/>
      <sheetName val="Dropdown PRGM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ur itinerary"/>
      <sheetName val="Travel for Touring"/>
      <sheetName val="CKS participants"/>
      <sheetName val="Collections"/>
      <sheetName val="Activity"/>
      <sheetName val="Programming "/>
      <sheetName val="Travel Design JSC"/>
      <sheetName val="Country List JSC"/>
      <sheetName val="TCCanada JSC"/>
      <sheetName val="travel GRANTS (2)"/>
      <sheetName val="Dropdown PRGMG"/>
      <sheetName val="DropdownCLLCTN"/>
      <sheetName val="travel GRANTS - rev feb2017"/>
      <sheetName val="TCCanada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 numbers"/>
      <sheetName val="Fixed transportation amounts"/>
      <sheetName val="Travel"/>
      <sheetName val="Representation - single"/>
      <sheetName val="Representation - multiple"/>
      <sheetName val="Residencies"/>
      <sheetName val="Translation"/>
      <sheetName val="Circulation"/>
      <sheetName val="Co-Productions - Artistic"/>
      <sheetName val="Co-Productions - Financial"/>
      <sheetName val="MU itinerary"/>
      <sheetName val="TH - Itinerary co-pro+tour "/>
      <sheetName val="DA personnel"/>
      <sheetName val="DA itinerary"/>
      <sheetName val="Notes"/>
      <sheetName val="Drop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1 Travel"/>
      <sheetName val="6.2 Rep &amp; Promo, Single"/>
      <sheetName val="6.2 Rep &amp; Promo, Multiple"/>
      <sheetName val="6.3 Residencies"/>
      <sheetName val="6.4 Translation"/>
      <sheetName val="6.5 Circulation"/>
      <sheetName val="6.6 Co-Pro, Artistic"/>
      <sheetName val="6.6 Co-Pro, Financial"/>
      <sheetName val="travel appendix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 P1"/>
      <sheetName val="1.1"/>
      <sheetName val="1.2"/>
      <sheetName val="1.3 Single"/>
      <sheetName val="Dropdow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2D69B"/>
    <pageSetUpPr fitToPage="1"/>
  </sheetPr>
  <dimension ref="A1:W978"/>
  <sheetViews>
    <sheetView showGridLines="0" tabSelected="1" topLeftCell="B1" workbookViewId="0">
      <pane ySplit="3" topLeftCell="A70" activePane="bottomLeft" state="frozen"/>
      <selection pane="bottomLeft" activeCell="B2" sqref="B2:F2"/>
    </sheetView>
  </sheetViews>
  <sheetFormatPr defaultColWidth="14.42578125" defaultRowHeight="15" customHeight="1" x14ac:dyDescent="0.25"/>
  <cols>
    <col min="1" max="1" width="3.140625" customWidth="1"/>
    <col min="2" max="2" width="45.5703125" customWidth="1"/>
    <col min="3" max="3" width="12.7109375" customWidth="1"/>
    <col min="4" max="4" width="13.85546875" customWidth="1"/>
    <col min="5" max="5" width="19" customWidth="1"/>
    <col min="6" max="6" width="54.7109375" customWidth="1"/>
    <col min="7" max="12" width="9.140625" customWidth="1"/>
    <col min="13" max="23" width="8.7109375" customWidth="1"/>
  </cols>
  <sheetData>
    <row r="1" spans="1:23" ht="39" customHeight="1" x14ac:dyDescent="0.25">
      <c r="B1" s="164"/>
      <c r="C1" s="164"/>
      <c r="D1" s="164"/>
      <c r="E1" s="164"/>
      <c r="F1" s="164"/>
    </row>
    <row r="2" spans="1:23" ht="35.25" customHeight="1" x14ac:dyDescent="0.25">
      <c r="A2" s="2"/>
      <c r="B2" s="142" t="s">
        <v>51</v>
      </c>
      <c r="C2" s="143"/>
      <c r="D2" s="143"/>
      <c r="E2" s="143"/>
      <c r="F2" s="14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9.25" customHeight="1" x14ac:dyDescent="0.25">
      <c r="A3" s="3"/>
      <c r="B3" s="145" t="s">
        <v>0</v>
      </c>
      <c r="C3" s="146"/>
      <c r="D3" s="147"/>
      <c r="E3" s="5" t="s">
        <v>1</v>
      </c>
      <c r="F3" s="63" t="s">
        <v>2</v>
      </c>
      <c r="G3" s="1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6.5" customHeight="1" x14ac:dyDescent="0.25">
      <c r="A4" s="3"/>
      <c r="B4" s="2"/>
      <c r="C4" s="2"/>
      <c r="D4" s="2"/>
      <c r="E4" s="4"/>
      <c r="F4" s="5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 customHeight="1" x14ac:dyDescent="0.25">
      <c r="A5" s="2"/>
      <c r="B5" s="100" t="s">
        <v>3</v>
      </c>
      <c r="C5" s="101"/>
      <c r="D5" s="101"/>
      <c r="E5" s="101"/>
      <c r="F5" s="10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49.5" customHeight="1" x14ac:dyDescent="0.25">
      <c r="A6" s="2"/>
      <c r="B6" s="148" t="s">
        <v>4</v>
      </c>
      <c r="C6" s="101"/>
      <c r="D6" s="102"/>
      <c r="E6" s="106"/>
      <c r="F6" s="10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75" customHeight="1" x14ac:dyDescent="0.25">
      <c r="A7" s="2"/>
      <c r="B7" s="123"/>
      <c r="C7" s="101"/>
      <c r="D7" s="102"/>
      <c r="E7" s="44">
        <v>0</v>
      </c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4.25" customHeight="1" x14ac:dyDescent="0.25">
      <c r="A8" s="2"/>
      <c r="B8" s="124"/>
      <c r="C8" s="101"/>
      <c r="D8" s="102"/>
      <c r="E8" s="44">
        <v>0</v>
      </c>
      <c r="F8" s="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4.25" customHeight="1" x14ac:dyDescent="0.25">
      <c r="A9" s="2"/>
      <c r="B9" s="125"/>
      <c r="C9" s="126"/>
      <c r="D9" s="127"/>
      <c r="E9" s="44">
        <v>0</v>
      </c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25" customHeight="1" x14ac:dyDescent="0.25">
      <c r="A10" s="2"/>
      <c r="B10" s="157"/>
      <c r="C10" s="158"/>
      <c r="D10" s="159"/>
      <c r="E10" s="44">
        <v>0</v>
      </c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.25" customHeight="1" x14ac:dyDescent="0.25">
      <c r="A11" s="2"/>
      <c r="B11" s="160"/>
      <c r="C11" s="161"/>
      <c r="D11" s="162"/>
      <c r="E11" s="44">
        <v>0</v>
      </c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 x14ac:dyDescent="0.25">
      <c r="A12" s="2"/>
      <c r="B12" s="119"/>
      <c r="C12" s="101"/>
      <c r="D12" s="102"/>
      <c r="E12" s="44">
        <v>0</v>
      </c>
      <c r="F12" s="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4.25" customHeight="1" x14ac:dyDescent="0.25">
      <c r="A13" s="2"/>
      <c r="B13" s="119"/>
      <c r="C13" s="101"/>
      <c r="D13" s="102"/>
      <c r="E13" s="44">
        <v>0</v>
      </c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4.25" customHeight="1" x14ac:dyDescent="0.25">
      <c r="A14" s="2"/>
      <c r="B14" s="119"/>
      <c r="C14" s="101"/>
      <c r="D14" s="102"/>
      <c r="E14" s="44">
        <v>0</v>
      </c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 x14ac:dyDescent="0.25">
      <c r="A15" s="2"/>
      <c r="B15" s="163" t="s">
        <v>5</v>
      </c>
      <c r="C15" s="101"/>
      <c r="D15" s="102"/>
      <c r="E15" s="8">
        <f>SUM(E7:E14)</f>
        <v>0</v>
      </c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.5" customHeight="1" x14ac:dyDescent="0.25">
      <c r="A16" s="2"/>
      <c r="B16" s="3"/>
      <c r="C16" s="3"/>
      <c r="D16" s="3"/>
      <c r="E16" s="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6.75" customHeight="1" x14ac:dyDescent="0.25">
      <c r="A17" s="1"/>
      <c r="B17" s="1"/>
      <c r="C17" s="1"/>
      <c r="D17" s="1"/>
      <c r="E17" s="10"/>
      <c r="F17" s="5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4.25" customHeight="1" x14ac:dyDescent="0.25">
      <c r="A18" s="1"/>
      <c r="B18" s="100" t="s">
        <v>6</v>
      </c>
      <c r="C18" s="101"/>
      <c r="D18" s="101"/>
      <c r="E18" s="101"/>
      <c r="F18" s="10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30" customHeight="1" x14ac:dyDescent="0.25">
      <c r="A19" s="1"/>
      <c r="B19" s="138" t="s">
        <v>7</v>
      </c>
      <c r="C19" s="101"/>
      <c r="D19" s="102"/>
      <c r="E19" s="106"/>
      <c r="F19" s="10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4.25" customHeight="1" x14ac:dyDescent="0.25">
      <c r="A20" s="1"/>
      <c r="B20" s="124"/>
      <c r="C20" s="101"/>
      <c r="D20" s="102"/>
      <c r="E20" s="44">
        <v>0</v>
      </c>
      <c r="F20" s="1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4.25" customHeight="1" x14ac:dyDescent="0.25">
      <c r="A21" s="1"/>
      <c r="B21" s="69"/>
      <c r="C21" s="70"/>
      <c r="D21" s="71"/>
      <c r="E21" s="44">
        <v>0</v>
      </c>
      <c r="F21" s="9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4.25" customHeight="1" x14ac:dyDescent="0.25">
      <c r="A22" s="1"/>
      <c r="B22" s="69"/>
      <c r="C22" s="70"/>
      <c r="D22" s="71"/>
      <c r="E22" s="44">
        <v>0</v>
      </c>
      <c r="F22" s="9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4.25" customHeight="1" x14ac:dyDescent="0.25">
      <c r="A23" s="1"/>
      <c r="B23" s="69"/>
      <c r="C23" s="70"/>
      <c r="D23" s="71"/>
      <c r="E23" s="44">
        <v>0</v>
      </c>
      <c r="F23" s="9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4.25" customHeight="1" x14ac:dyDescent="0.25">
      <c r="A24" s="1"/>
      <c r="B24" s="116"/>
      <c r="C24" s="117"/>
      <c r="D24" s="118"/>
      <c r="E24" s="44">
        <v>0</v>
      </c>
      <c r="F24" s="5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4.25" customHeight="1" x14ac:dyDescent="0.25">
      <c r="A25" s="1"/>
      <c r="B25" s="149"/>
      <c r="C25" s="101"/>
      <c r="D25" s="102"/>
      <c r="E25" s="82">
        <v>0</v>
      </c>
      <c r="F25" s="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" customHeight="1" x14ac:dyDescent="0.25">
      <c r="A26" s="1"/>
      <c r="B26" s="150" t="s">
        <v>49</v>
      </c>
      <c r="C26" s="101"/>
      <c r="D26" s="102"/>
      <c r="E26" s="65"/>
      <c r="F26" s="6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 customHeight="1" x14ac:dyDescent="0.25">
      <c r="A27" s="1"/>
      <c r="B27" s="151"/>
      <c r="C27" s="101"/>
      <c r="D27" s="102"/>
      <c r="E27" s="44">
        <v>0</v>
      </c>
      <c r="F27" s="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4.25" customHeight="1" x14ac:dyDescent="0.25">
      <c r="A28" s="1"/>
      <c r="B28" s="152"/>
      <c r="C28" s="104"/>
      <c r="D28" s="105"/>
      <c r="E28" s="45">
        <v>0</v>
      </c>
      <c r="F28" s="5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" customHeight="1" x14ac:dyDescent="0.25">
      <c r="B29" s="94"/>
      <c r="C29" s="94"/>
      <c r="D29" s="94"/>
      <c r="E29" s="53">
        <v>0</v>
      </c>
      <c r="F29" s="54"/>
    </row>
    <row r="30" spans="1:23" ht="14.25" customHeight="1" x14ac:dyDescent="0.25">
      <c r="A30" s="1"/>
      <c r="B30" s="50"/>
      <c r="C30" s="32"/>
      <c r="D30" s="33"/>
      <c r="E30" s="46">
        <v>0</v>
      </c>
      <c r="F30" s="5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4.25" customHeight="1" x14ac:dyDescent="0.25">
      <c r="A31" s="1"/>
      <c r="B31" s="156" t="s">
        <v>8</v>
      </c>
      <c r="C31" s="101"/>
      <c r="D31" s="102"/>
      <c r="E31" s="65"/>
      <c r="F31" s="6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4.25" customHeight="1" x14ac:dyDescent="0.25">
      <c r="A32" s="1"/>
      <c r="B32" s="153"/>
      <c r="C32" s="154"/>
      <c r="D32" s="155"/>
      <c r="E32" s="44">
        <v>0</v>
      </c>
      <c r="F32" s="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4.25" customHeight="1" x14ac:dyDescent="0.25">
      <c r="A33" s="1"/>
      <c r="B33" s="153"/>
      <c r="C33" s="154"/>
      <c r="D33" s="155"/>
      <c r="E33" s="44">
        <v>0</v>
      </c>
      <c r="F33" s="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4.25" customHeight="1" x14ac:dyDescent="0.25">
      <c r="A34" s="1"/>
      <c r="B34" s="151"/>
      <c r="C34" s="101"/>
      <c r="D34" s="102"/>
      <c r="E34" s="44">
        <v>0</v>
      </c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4.25" customHeight="1" x14ac:dyDescent="0.25">
      <c r="A35" s="1"/>
      <c r="B35" s="119"/>
      <c r="C35" s="101"/>
      <c r="D35" s="102"/>
      <c r="E35" s="44">
        <v>0</v>
      </c>
      <c r="F35" s="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" customHeight="1" x14ac:dyDescent="0.25">
      <c r="A36" s="1"/>
      <c r="B36" s="156" t="s">
        <v>9</v>
      </c>
      <c r="C36" s="101"/>
      <c r="D36" s="102"/>
      <c r="E36" s="65"/>
      <c r="F36" s="6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4.25" customHeight="1" x14ac:dyDescent="0.25">
      <c r="A37" s="1"/>
      <c r="B37" s="119"/>
      <c r="C37" s="101"/>
      <c r="D37" s="102"/>
      <c r="E37" s="44">
        <v>0</v>
      </c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4.25" customHeight="1" x14ac:dyDescent="0.25">
      <c r="A38" s="1"/>
      <c r="B38" s="43"/>
      <c r="C38" s="30"/>
      <c r="D38" s="31"/>
      <c r="E38" s="44">
        <v>0</v>
      </c>
      <c r="F38" s="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4.25" customHeight="1" x14ac:dyDescent="0.25">
      <c r="A39" s="1"/>
      <c r="B39" s="119"/>
      <c r="C39" s="101"/>
      <c r="D39" s="102"/>
      <c r="E39" s="44">
        <v>0</v>
      </c>
      <c r="F39" s="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4.25" customHeight="1" x14ac:dyDescent="0.25">
      <c r="A40" s="1"/>
      <c r="B40" s="119"/>
      <c r="C40" s="101"/>
      <c r="D40" s="102"/>
      <c r="E40" s="44">
        <v>0</v>
      </c>
      <c r="F40" s="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4.25" customHeight="1" x14ac:dyDescent="0.25">
      <c r="A41" s="1"/>
      <c r="B41" s="119"/>
      <c r="C41" s="101"/>
      <c r="D41" s="102"/>
      <c r="E41" s="44">
        <v>0</v>
      </c>
      <c r="F41" s="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customHeight="1" x14ac:dyDescent="0.25">
      <c r="A42" s="1"/>
      <c r="B42" s="156" t="s">
        <v>11</v>
      </c>
      <c r="C42" s="101"/>
      <c r="D42" s="102"/>
      <c r="E42" s="66"/>
      <c r="F42" s="6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45.75" customHeight="1" x14ac:dyDescent="0.25">
      <c r="A43" s="1"/>
      <c r="B43" s="139" t="s">
        <v>12</v>
      </c>
      <c r="C43" s="140"/>
      <c r="D43" s="141"/>
      <c r="E43" s="83">
        <v>0</v>
      </c>
      <c r="F43" s="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customHeight="1" x14ac:dyDescent="0.25">
      <c r="A44" s="1"/>
      <c r="B44" s="94" t="s">
        <v>13</v>
      </c>
      <c r="C44" s="94"/>
      <c r="D44" s="94"/>
      <c r="E44" s="47">
        <v>0</v>
      </c>
      <c r="F44" s="1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4.25" customHeight="1" x14ac:dyDescent="0.25">
      <c r="A45" s="1"/>
      <c r="B45" s="116"/>
      <c r="C45" s="117"/>
      <c r="D45" s="118"/>
      <c r="E45" s="84">
        <v>0</v>
      </c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4.25" customHeight="1" x14ac:dyDescent="0.25">
      <c r="A46" s="1"/>
      <c r="B46" s="119"/>
      <c r="C46" s="101"/>
      <c r="D46" s="102"/>
      <c r="E46" s="44">
        <v>0</v>
      </c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4.25" customHeight="1" x14ac:dyDescent="0.25">
      <c r="A47" s="1"/>
      <c r="B47" s="119"/>
      <c r="C47" s="101"/>
      <c r="D47" s="102"/>
      <c r="E47" s="44">
        <v>0</v>
      </c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4.25" customHeight="1" x14ac:dyDescent="0.25">
      <c r="A48" s="1"/>
      <c r="B48" s="119"/>
      <c r="C48" s="101"/>
      <c r="D48" s="102"/>
      <c r="E48" s="44">
        <v>0</v>
      </c>
      <c r="F48" s="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" customHeight="1" x14ac:dyDescent="0.25">
      <c r="A49" s="1"/>
      <c r="B49" s="120" t="s">
        <v>50</v>
      </c>
      <c r="C49" s="101"/>
      <c r="D49" s="102"/>
      <c r="E49" s="14">
        <f>SUM(E27:E48)</f>
        <v>0</v>
      </c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6.75" customHeight="1" x14ac:dyDescent="0.25">
      <c r="A50" s="1"/>
      <c r="B50" s="16"/>
      <c r="C50" s="16"/>
      <c r="D50" s="16"/>
      <c r="E50" s="17"/>
      <c r="F50" s="5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 x14ac:dyDescent="0.25">
      <c r="A51" s="1"/>
      <c r="B51" s="100" t="s">
        <v>14</v>
      </c>
      <c r="C51" s="101"/>
      <c r="D51" s="101"/>
      <c r="E51" s="101"/>
      <c r="F51" s="10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" customHeight="1" x14ac:dyDescent="0.25">
      <c r="A52" s="1"/>
      <c r="B52" s="103" t="s">
        <v>15</v>
      </c>
      <c r="C52" s="104"/>
      <c r="D52" s="105"/>
      <c r="E52" s="106"/>
      <c r="F52" s="10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 x14ac:dyDescent="0.25">
      <c r="A53" s="1"/>
      <c r="B53" s="110"/>
      <c r="C53" s="111"/>
      <c r="D53" s="112"/>
      <c r="E53" s="86">
        <v>0</v>
      </c>
      <c r="F53" s="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 x14ac:dyDescent="0.25">
      <c r="A54" s="1"/>
      <c r="B54" s="113"/>
      <c r="C54" s="114"/>
      <c r="D54" s="115"/>
      <c r="E54" s="87">
        <v>0</v>
      </c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 x14ac:dyDescent="0.25">
      <c r="A55" s="1"/>
      <c r="B55" s="95"/>
      <c r="C55" s="95"/>
      <c r="D55" s="95"/>
      <c r="E55" s="87">
        <v>0</v>
      </c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 x14ac:dyDescent="0.25">
      <c r="A56" s="1"/>
      <c r="B56" s="137"/>
      <c r="C56" s="117"/>
      <c r="D56" s="118"/>
      <c r="E56" s="85">
        <v>0</v>
      </c>
      <c r="F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31.5" customHeight="1" x14ac:dyDescent="0.25">
      <c r="A57" s="1"/>
      <c r="B57" s="138" t="s">
        <v>16</v>
      </c>
      <c r="C57" s="101"/>
      <c r="D57" s="102"/>
      <c r="E57" s="65"/>
      <c r="F57" s="6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 x14ac:dyDescent="0.25">
      <c r="A58" s="1"/>
      <c r="B58" s="166"/>
      <c r="C58" s="104"/>
      <c r="D58" s="105"/>
      <c r="E58" s="85">
        <v>0</v>
      </c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25">
      <c r="A59" s="1"/>
      <c r="B59" s="96"/>
      <c r="C59" s="96"/>
      <c r="D59" s="96"/>
      <c r="E59" s="88">
        <v>0</v>
      </c>
      <c r="F59" s="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25">
      <c r="A60" s="1"/>
      <c r="B60" s="97"/>
      <c r="C60" s="98"/>
      <c r="D60" s="99"/>
      <c r="E60" s="85">
        <v>0</v>
      </c>
      <c r="F60" s="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25">
      <c r="A61" s="1"/>
      <c r="B61" s="119"/>
      <c r="C61" s="101"/>
      <c r="D61" s="102"/>
      <c r="E61" s="85">
        <v>0</v>
      </c>
      <c r="F61" s="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25">
      <c r="A62" s="1"/>
      <c r="B62" s="119"/>
      <c r="C62" s="101"/>
      <c r="D62" s="102"/>
      <c r="E62" s="85">
        <v>0</v>
      </c>
      <c r="F62" s="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" customHeight="1" x14ac:dyDescent="0.25">
      <c r="A63" s="1"/>
      <c r="B63" s="120" t="s">
        <v>17</v>
      </c>
      <c r="C63" s="101"/>
      <c r="D63" s="102"/>
      <c r="E63" s="14">
        <f>+SUM(E58:E62,E53:E56)</f>
        <v>0</v>
      </c>
      <c r="F63" s="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6.75" customHeight="1" x14ac:dyDescent="0.25">
      <c r="A64" s="1"/>
      <c r="B64" s="1"/>
      <c r="C64" s="1"/>
      <c r="D64" s="1"/>
      <c r="E64" s="10"/>
      <c r="F64" s="6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25">
      <c r="A65" s="1"/>
      <c r="B65" s="100" t="s">
        <v>18</v>
      </c>
      <c r="C65" s="101"/>
      <c r="D65" s="101"/>
      <c r="E65" s="101"/>
      <c r="F65" s="10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" customHeight="1" x14ac:dyDescent="0.25">
      <c r="A66" s="1"/>
      <c r="B66" s="103" t="s">
        <v>19</v>
      </c>
      <c r="C66" s="104"/>
      <c r="D66" s="105"/>
      <c r="E66" s="106"/>
      <c r="F66" s="10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25">
      <c r="A67" s="1"/>
      <c r="B67" s="129"/>
      <c r="C67" s="130"/>
      <c r="D67" s="130"/>
      <c r="E67" s="89">
        <v>0</v>
      </c>
      <c r="F67" s="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" customHeight="1" x14ac:dyDescent="0.25">
      <c r="B68" s="167"/>
      <c r="C68" s="168"/>
      <c r="D68" s="169"/>
      <c r="E68" s="90">
        <v>0</v>
      </c>
    </row>
    <row r="69" spans="1:23" ht="14.25" customHeight="1" x14ac:dyDescent="0.25">
      <c r="A69" s="1"/>
      <c r="B69" s="107"/>
      <c r="C69" s="108"/>
      <c r="D69" s="109"/>
      <c r="E69" s="91">
        <v>0</v>
      </c>
      <c r="F69" s="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25">
      <c r="A70" s="1"/>
      <c r="B70" s="131"/>
      <c r="C70" s="132"/>
      <c r="D70" s="132"/>
      <c r="E70" s="92">
        <v>0</v>
      </c>
      <c r="F70" s="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" customHeight="1" x14ac:dyDescent="0.25">
      <c r="A71" s="1"/>
      <c r="B71" s="133" t="s">
        <v>20</v>
      </c>
      <c r="C71" s="117"/>
      <c r="D71" s="118"/>
      <c r="E71" s="66"/>
      <c r="F71" s="6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25">
      <c r="A72" s="1"/>
      <c r="B72" s="119"/>
      <c r="C72" s="101"/>
      <c r="D72" s="102"/>
      <c r="E72" s="44">
        <v>0</v>
      </c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25">
      <c r="A73" s="1"/>
      <c r="B73" s="43"/>
      <c r="C73" s="30"/>
      <c r="D73" s="31"/>
      <c r="E73" s="44">
        <v>0</v>
      </c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25">
      <c r="A74" s="1"/>
      <c r="B74" s="119"/>
      <c r="C74" s="101"/>
      <c r="D74" s="102"/>
      <c r="E74" s="44">
        <v>0</v>
      </c>
      <c r="F74" s="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25">
      <c r="A75" s="1"/>
      <c r="B75" s="119"/>
      <c r="C75" s="101"/>
      <c r="D75" s="102"/>
      <c r="E75" s="44">
        <v>0</v>
      </c>
      <c r="F75" s="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" customHeight="1" x14ac:dyDescent="0.25">
      <c r="A76" s="1"/>
      <c r="B76" s="120" t="s">
        <v>21</v>
      </c>
      <c r="C76" s="101"/>
      <c r="D76" s="102"/>
      <c r="E76" s="14">
        <f t="shared" ref="E76" si="0">+SUM(E67:E70,E72:E75)</f>
        <v>0</v>
      </c>
      <c r="F76" s="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6.75" customHeight="1" x14ac:dyDescent="0.25">
      <c r="A77" s="1"/>
      <c r="B77" s="1"/>
      <c r="C77" s="1"/>
      <c r="D77" s="1"/>
      <c r="E77" s="10"/>
      <c r="F77" s="6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25">
      <c r="A78" s="1"/>
      <c r="B78" s="18" t="s">
        <v>22</v>
      </c>
      <c r="C78" s="18"/>
      <c r="D78" s="18"/>
      <c r="E78" s="14">
        <f>+E15+E49+E63+E76</f>
        <v>0</v>
      </c>
      <c r="F78" s="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25">
      <c r="A81" s="1"/>
      <c r="B81" s="134" t="s">
        <v>23</v>
      </c>
      <c r="C81" s="135"/>
      <c r="D81" s="135"/>
      <c r="E81" s="135"/>
      <c r="F81" s="13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25">
      <c r="A82" s="1"/>
      <c r="B82" s="3"/>
      <c r="C82" s="128" t="s">
        <v>1</v>
      </c>
      <c r="D82" s="101"/>
      <c r="E82" s="102"/>
      <c r="F82" s="63" t="s">
        <v>2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25">
      <c r="A83" s="1"/>
      <c r="B83" s="16"/>
      <c r="C83" s="72" t="s">
        <v>24</v>
      </c>
      <c r="D83" s="72" t="s">
        <v>25</v>
      </c>
      <c r="E83" s="19" t="s">
        <v>26</v>
      </c>
      <c r="F83" s="6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25">
      <c r="A85" s="1"/>
      <c r="B85" s="100" t="s">
        <v>27</v>
      </c>
      <c r="C85" s="101"/>
      <c r="D85" s="101"/>
      <c r="E85" s="101"/>
      <c r="F85" s="10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33" customHeight="1" x14ac:dyDescent="0.25">
      <c r="A86" s="1"/>
      <c r="B86" s="49" t="s">
        <v>28</v>
      </c>
      <c r="C86" s="165"/>
      <c r="D86" s="101"/>
      <c r="E86" s="101"/>
      <c r="F86" s="10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25">
      <c r="A87" s="1"/>
      <c r="B87" s="48"/>
      <c r="C87" s="76"/>
      <c r="D87" s="79">
        <v>0</v>
      </c>
      <c r="E87" s="21">
        <f>SUM(C87:D87)</f>
        <v>0</v>
      </c>
      <c r="F87" s="2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25">
      <c r="A88" s="1"/>
      <c r="B88" s="48"/>
      <c r="C88" s="76"/>
      <c r="D88" s="11"/>
      <c r="E88" s="21">
        <f>SUM(C88:D88)</f>
        <v>0</v>
      </c>
      <c r="F88" s="2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25">
      <c r="A89" s="1"/>
      <c r="B89" s="20"/>
      <c r="C89" s="76"/>
      <c r="D89" s="11">
        <v>0</v>
      </c>
      <c r="E89" s="21">
        <f>SUM(C89:D89)</f>
        <v>0</v>
      </c>
      <c r="F89" s="2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25">
      <c r="A90" s="1"/>
      <c r="B90" s="22"/>
      <c r="C90" s="76"/>
      <c r="D90" s="11"/>
      <c r="E90" s="21">
        <f>SUM(C90:D90)</f>
        <v>0</v>
      </c>
      <c r="F90" s="2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25">
      <c r="A91" s="1"/>
      <c r="B91" s="22"/>
      <c r="C91" s="76"/>
      <c r="D91" s="11"/>
      <c r="E91" s="21">
        <f>SUM(C91:D91)</f>
        <v>0</v>
      </c>
      <c r="F91" s="2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25">
      <c r="A92" s="1"/>
      <c r="B92" s="23" t="s">
        <v>29</v>
      </c>
      <c r="C92" s="14">
        <f>+SUM(C91,C87:C88,C89:C90)</f>
        <v>0</v>
      </c>
      <c r="D92" s="14">
        <f>+SUM(D91,D87:D88,D89:D90)</f>
        <v>0</v>
      </c>
      <c r="E92" s="15">
        <f>+SUM(E91,E87:E88,E89:E90)</f>
        <v>0</v>
      </c>
      <c r="F92" s="2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6.75" customHeight="1" x14ac:dyDescent="0.25">
      <c r="A93" s="1"/>
      <c r="B93" s="1"/>
      <c r="C93" s="1"/>
      <c r="D93" s="1"/>
      <c r="E93" s="10"/>
      <c r="F93" s="1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25">
      <c r="A94" s="1"/>
      <c r="B94" s="100" t="s">
        <v>30</v>
      </c>
      <c r="C94" s="101"/>
      <c r="D94" s="101"/>
      <c r="E94" s="101"/>
      <c r="F94" s="10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25">
      <c r="A95" s="1"/>
      <c r="B95" s="24" t="s">
        <v>31</v>
      </c>
      <c r="C95" s="76"/>
      <c r="D95" s="11">
        <v>0</v>
      </c>
      <c r="E95" s="21">
        <f>SUM(C95:D95)</f>
        <v>0</v>
      </c>
      <c r="F95" s="2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25">
      <c r="A96" s="1"/>
      <c r="B96" s="24" t="s">
        <v>32</v>
      </c>
      <c r="C96" s="76">
        <v>0</v>
      </c>
      <c r="D96" s="11"/>
      <c r="E96" s="21">
        <f>SUM(C96:D96)</f>
        <v>0</v>
      </c>
      <c r="F96" s="2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25">
      <c r="A97" s="1"/>
      <c r="B97" s="67" t="s">
        <v>33</v>
      </c>
      <c r="C97" s="76"/>
      <c r="D97" s="11"/>
      <c r="E97" s="21">
        <f>SUM(C97:D97)</f>
        <v>0</v>
      </c>
      <c r="F97" s="2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25">
      <c r="A98" s="1"/>
      <c r="B98" s="41"/>
      <c r="C98" s="77"/>
      <c r="D98" s="11"/>
      <c r="E98" s="21">
        <f>SUM(C98:D98)</f>
        <v>0</v>
      </c>
      <c r="F98" s="2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25">
      <c r="A99" s="1"/>
      <c r="B99" s="35" t="s">
        <v>34</v>
      </c>
      <c r="C99" s="62"/>
      <c r="D99" s="62"/>
      <c r="E99" s="62"/>
      <c r="F99" s="7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25">
      <c r="A100" s="1"/>
      <c r="B100" s="20"/>
      <c r="C100" s="76"/>
      <c r="D100" s="11"/>
      <c r="E100" s="21">
        <f>SUM(C100:D100)</f>
        <v>0</v>
      </c>
      <c r="F100" s="2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25">
      <c r="A101" s="1"/>
      <c r="B101" s="20"/>
      <c r="C101" s="76"/>
      <c r="D101" s="11"/>
      <c r="E101" s="21">
        <f>+C101+D101</f>
        <v>0</v>
      </c>
      <c r="F101" s="2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25">
      <c r="A102" s="1"/>
      <c r="B102" s="20"/>
      <c r="C102" s="76"/>
      <c r="D102" s="11"/>
      <c r="E102" s="21">
        <f>+C102+D102</f>
        <v>0</v>
      </c>
      <c r="F102" s="2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25">
      <c r="A103" s="1"/>
      <c r="B103" s="23" t="s">
        <v>35</v>
      </c>
      <c r="C103" s="14">
        <f t="shared" ref="C103:E103" si="1">SUM(C95:C102)</f>
        <v>0</v>
      </c>
      <c r="D103" s="14">
        <f t="shared" si="1"/>
        <v>0</v>
      </c>
      <c r="E103" s="15">
        <f t="shared" si="1"/>
        <v>0</v>
      </c>
      <c r="F103" s="2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6.75" customHeight="1" x14ac:dyDescent="0.25">
      <c r="A104" s="1"/>
      <c r="B104" s="1"/>
      <c r="C104" s="1"/>
      <c r="D104" s="1"/>
      <c r="E104" s="10"/>
      <c r="F104" s="1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25">
      <c r="A105" s="1"/>
      <c r="B105" s="100" t="s">
        <v>36</v>
      </c>
      <c r="C105" s="101"/>
      <c r="D105" s="101"/>
      <c r="E105" s="101"/>
      <c r="F105" s="10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25">
      <c r="A106" s="1"/>
      <c r="B106" s="42" t="s">
        <v>37</v>
      </c>
      <c r="C106" s="165"/>
      <c r="D106" s="101"/>
      <c r="E106" s="101"/>
      <c r="F106" s="10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40.5" customHeight="1" x14ac:dyDescent="0.25">
      <c r="A107" s="25"/>
      <c r="B107" s="55" t="s">
        <v>38</v>
      </c>
      <c r="C107" s="62"/>
      <c r="D107" s="62"/>
      <c r="E107" s="80" t="s">
        <v>10</v>
      </c>
      <c r="F107" s="27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</row>
    <row r="108" spans="1:23" ht="14.25" customHeight="1" x14ac:dyDescent="0.25">
      <c r="A108" s="25"/>
      <c r="B108" s="40"/>
      <c r="C108" s="77"/>
      <c r="D108" s="76"/>
      <c r="E108" s="21">
        <f>+C108+D108</f>
        <v>0</v>
      </c>
      <c r="F108" s="27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</row>
    <row r="109" spans="1:23" ht="14.25" customHeight="1" x14ac:dyDescent="0.25">
      <c r="A109" s="25"/>
      <c r="B109" s="26"/>
      <c r="C109" s="76"/>
      <c r="D109" s="76"/>
      <c r="E109" s="21">
        <f>+C109+D109</f>
        <v>0</v>
      </c>
      <c r="F109" s="27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1:23" ht="14.25" customHeight="1" x14ac:dyDescent="0.25">
      <c r="A110" s="1"/>
      <c r="B110" s="34" t="s">
        <v>39</v>
      </c>
      <c r="C110" s="62"/>
      <c r="D110" s="62"/>
      <c r="E110" s="62"/>
      <c r="F110" s="7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25">
      <c r="A111" s="1"/>
      <c r="B111" s="36"/>
      <c r="C111" s="77"/>
      <c r="D111" s="78"/>
      <c r="E111" s="21">
        <f>+C111+D111</f>
        <v>0</v>
      </c>
      <c r="F111" s="2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25">
      <c r="A112" s="1"/>
      <c r="B112" s="36"/>
      <c r="C112" s="81">
        <v>0</v>
      </c>
      <c r="D112" s="78">
        <v>0</v>
      </c>
      <c r="E112" s="21">
        <f>SUM(C112:D112)</f>
        <v>0</v>
      </c>
      <c r="F112" s="2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25">
      <c r="A113" s="1"/>
      <c r="B113" s="36"/>
      <c r="C113" s="77"/>
      <c r="D113" s="78"/>
      <c r="E113" s="21">
        <f>+C113+D113</f>
        <v>0</v>
      </c>
      <c r="F113" s="2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25">
      <c r="A114" s="1"/>
      <c r="B114" s="37" t="s">
        <v>40</v>
      </c>
      <c r="C114" s="62"/>
      <c r="D114" s="62"/>
      <c r="E114" s="62"/>
      <c r="F114" s="7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25">
      <c r="A115" s="1"/>
      <c r="B115" s="36"/>
      <c r="C115" s="77"/>
      <c r="D115" s="76"/>
      <c r="E115" s="21">
        <f>SUM(C115:D115)</f>
        <v>0</v>
      </c>
      <c r="F115" s="2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25">
      <c r="A116" s="1"/>
      <c r="B116" s="38"/>
      <c r="C116" s="77"/>
      <c r="D116" s="76"/>
      <c r="E116" s="21">
        <f>+C116+D116</f>
        <v>0</v>
      </c>
      <c r="F116" s="2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25">
      <c r="A117" s="1"/>
      <c r="B117" s="39" t="s">
        <v>41</v>
      </c>
      <c r="C117" s="62"/>
      <c r="D117" s="62"/>
      <c r="E117" s="62"/>
      <c r="F117" s="7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25">
      <c r="A118" s="1"/>
      <c r="B118" s="36"/>
      <c r="C118" s="77"/>
      <c r="D118" s="76"/>
      <c r="E118" s="21">
        <f>SUM(C115:D115)</f>
        <v>0</v>
      </c>
      <c r="F118" s="2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25">
      <c r="A119" s="1"/>
      <c r="B119" s="36"/>
      <c r="C119" s="77"/>
      <c r="D119" s="76"/>
      <c r="E119" s="21">
        <f>SUM(C119:D119)</f>
        <v>0</v>
      </c>
      <c r="F119" s="2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 x14ac:dyDescent="0.25">
      <c r="A120" s="1"/>
      <c r="B120" s="38"/>
      <c r="C120" s="77"/>
      <c r="D120" s="76"/>
      <c r="E120" s="21">
        <f>+C120+D120</f>
        <v>0</v>
      </c>
      <c r="F120" s="2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 x14ac:dyDescent="0.25">
      <c r="A121" s="1"/>
      <c r="B121" s="35" t="s">
        <v>42</v>
      </c>
      <c r="C121" s="62"/>
      <c r="D121" s="62"/>
      <c r="E121" s="62"/>
      <c r="F121" s="7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 x14ac:dyDescent="0.25">
      <c r="A122" s="1"/>
      <c r="B122" s="20"/>
      <c r="C122" s="76"/>
      <c r="D122" s="76"/>
      <c r="E122" s="21">
        <f>+C122+D122</f>
        <v>0</v>
      </c>
      <c r="F122" s="2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 x14ac:dyDescent="0.25">
      <c r="A123" s="1"/>
      <c r="B123" s="20"/>
      <c r="C123" s="76"/>
      <c r="D123" s="76"/>
      <c r="E123" s="21">
        <f>+C123+D123</f>
        <v>0</v>
      </c>
      <c r="F123" s="2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 x14ac:dyDescent="0.25">
      <c r="A124" s="1"/>
      <c r="B124" s="23" t="s">
        <v>43</v>
      </c>
      <c r="C124" s="14">
        <f>SUM(C107:C123)</f>
        <v>0</v>
      </c>
      <c r="D124" s="14">
        <f>SUM(D107:D123)</f>
        <v>0</v>
      </c>
      <c r="E124" s="15">
        <f>SUM(E107:E123)</f>
        <v>0</v>
      </c>
      <c r="F124" s="2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6.75" customHeight="1" x14ac:dyDescent="0.25">
      <c r="A125" s="1"/>
      <c r="B125" s="1"/>
      <c r="C125" s="1"/>
      <c r="D125" s="1"/>
      <c r="E125" s="10"/>
      <c r="F125" s="1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6.75" customHeight="1" x14ac:dyDescent="0.25">
      <c r="A126" s="1"/>
      <c r="B126" s="1"/>
      <c r="C126" s="1"/>
      <c r="D126" s="1"/>
      <c r="E126" s="10"/>
      <c r="F126" s="1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 x14ac:dyDescent="0.25">
      <c r="A127" s="1"/>
      <c r="B127" s="100" t="s">
        <v>44</v>
      </c>
      <c r="C127" s="101"/>
      <c r="D127" s="101"/>
      <c r="E127" s="101"/>
      <c r="F127" s="10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 x14ac:dyDescent="0.25">
      <c r="A128" s="1"/>
      <c r="B128" s="68" t="s">
        <v>45</v>
      </c>
      <c r="C128" s="76">
        <v>0</v>
      </c>
      <c r="D128" s="76"/>
      <c r="E128" s="21">
        <f t="shared" ref="E128:E133" si="2">+C128+D128</f>
        <v>0</v>
      </c>
      <c r="F128" s="2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 x14ac:dyDescent="0.25">
      <c r="A129" s="1"/>
      <c r="B129" s="20"/>
      <c r="C129" s="76">
        <v>0</v>
      </c>
      <c r="D129" s="76"/>
      <c r="E129" s="21">
        <f t="shared" si="2"/>
        <v>0</v>
      </c>
      <c r="F129" s="2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 x14ac:dyDescent="0.25">
      <c r="A130" s="1"/>
      <c r="B130" s="20"/>
      <c r="C130" s="76"/>
      <c r="D130" s="76"/>
      <c r="E130" s="21">
        <f t="shared" si="2"/>
        <v>0</v>
      </c>
      <c r="F130" s="2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 x14ac:dyDescent="0.25">
      <c r="A131" s="1"/>
      <c r="B131" s="20"/>
      <c r="C131" s="76"/>
      <c r="D131" s="76"/>
      <c r="E131" s="21">
        <f t="shared" si="2"/>
        <v>0</v>
      </c>
      <c r="F131" s="2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 x14ac:dyDescent="0.25">
      <c r="A132" s="1"/>
      <c r="B132" s="20"/>
      <c r="C132" s="76"/>
      <c r="D132" s="76"/>
      <c r="E132" s="21">
        <f t="shared" si="2"/>
        <v>0</v>
      </c>
      <c r="F132" s="2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 x14ac:dyDescent="0.25">
      <c r="A133" s="1"/>
      <c r="B133" s="20"/>
      <c r="C133" s="76"/>
      <c r="D133" s="76"/>
      <c r="E133" s="21">
        <f t="shared" si="2"/>
        <v>0</v>
      </c>
      <c r="F133" s="2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 x14ac:dyDescent="0.25">
      <c r="A134" s="1"/>
      <c r="B134" s="23" t="s">
        <v>46</v>
      </c>
      <c r="C134" s="14">
        <f>+SUM(C128:C133)</f>
        <v>0</v>
      </c>
      <c r="D134" s="14">
        <f>+SUM(D128:D133)</f>
        <v>0</v>
      </c>
      <c r="E134" s="15">
        <f>+SUM(E128:E133)</f>
        <v>0</v>
      </c>
      <c r="F134" s="2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6.75" customHeight="1" x14ac:dyDescent="0.25">
      <c r="A135" s="1"/>
      <c r="B135" s="16"/>
      <c r="C135" s="10"/>
      <c r="D135" s="10"/>
      <c r="E135" s="10"/>
      <c r="F135" s="6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6.75" customHeight="1" x14ac:dyDescent="0.25">
      <c r="A136" s="1"/>
      <c r="B136" s="1"/>
      <c r="C136" s="10"/>
      <c r="D136" s="10"/>
      <c r="E136" s="10"/>
      <c r="F136" s="2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57" customHeight="1" x14ac:dyDescent="0.25">
      <c r="A137" s="1"/>
      <c r="B137" s="74" t="s">
        <v>47</v>
      </c>
      <c r="C137" s="14">
        <f>C124+C103+C92+C134</f>
        <v>0</v>
      </c>
      <c r="D137" s="14">
        <f>D124+D103+D92+D134</f>
        <v>0</v>
      </c>
      <c r="E137" s="15">
        <f>E124+E103+E92+E134</f>
        <v>0</v>
      </c>
      <c r="F137" s="2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 x14ac:dyDescent="0.25">
      <c r="A138" s="1"/>
      <c r="B138" s="61"/>
      <c r="C138" s="10"/>
      <c r="D138" s="10"/>
      <c r="E138" s="1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21" customHeight="1" x14ac:dyDescent="0.25">
      <c r="A139" s="1"/>
      <c r="B139" s="73" t="s">
        <v>22</v>
      </c>
      <c r="C139" s="1"/>
      <c r="D139" s="1"/>
      <c r="E139" s="15">
        <f>E78</f>
        <v>0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45" customHeight="1" x14ac:dyDescent="0.25">
      <c r="A140" s="1"/>
      <c r="B140" s="74" t="s">
        <v>48</v>
      </c>
      <c r="C140" s="1"/>
      <c r="D140" s="1"/>
      <c r="E140" s="29" t="str">
        <f>IFERROR((E107/E139),"")</f>
        <v/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 x14ac:dyDescent="0.25">
      <c r="A142" s="1"/>
      <c r="B142" s="121"/>
      <c r="C142" s="122"/>
      <c r="D142" s="122"/>
      <c r="E142" s="12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 x14ac:dyDescent="0.25">
      <c r="A143" s="1"/>
      <c r="B143" s="122"/>
      <c r="C143" s="122"/>
      <c r="D143" s="122"/>
      <c r="E143" s="12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</sheetData>
  <sheetProtection deleteColumns="0"/>
  <mergeCells count="78">
    <mergeCell ref="B1:F1"/>
    <mergeCell ref="B40:D40"/>
    <mergeCell ref="B41:D41"/>
    <mergeCell ref="C106:F106"/>
    <mergeCell ref="B85:F85"/>
    <mergeCell ref="C86:F86"/>
    <mergeCell ref="B58:D58"/>
    <mergeCell ref="B61:D61"/>
    <mergeCell ref="B62:D62"/>
    <mergeCell ref="B63:D63"/>
    <mergeCell ref="B65:F65"/>
    <mergeCell ref="B66:D66"/>
    <mergeCell ref="B42:D42"/>
    <mergeCell ref="B68:D68"/>
    <mergeCell ref="B18:F18"/>
    <mergeCell ref="B13:D13"/>
    <mergeCell ref="B10:D10"/>
    <mergeCell ref="B11:D11"/>
    <mergeCell ref="B31:D31"/>
    <mergeCell ref="B14:D14"/>
    <mergeCell ref="B15:D15"/>
    <mergeCell ref="B39:D39"/>
    <mergeCell ref="E19:F19"/>
    <mergeCell ref="B19:D19"/>
    <mergeCell ref="B20:D20"/>
    <mergeCell ref="B24:D24"/>
    <mergeCell ref="B25:D25"/>
    <mergeCell ref="B26:D26"/>
    <mergeCell ref="B27:D27"/>
    <mergeCell ref="B28:D28"/>
    <mergeCell ref="B32:D32"/>
    <mergeCell ref="B29:D29"/>
    <mergeCell ref="B33:D33"/>
    <mergeCell ref="B34:D34"/>
    <mergeCell ref="B35:D35"/>
    <mergeCell ref="B36:D36"/>
    <mergeCell ref="B37:D37"/>
    <mergeCell ref="B2:F2"/>
    <mergeCell ref="B3:D3"/>
    <mergeCell ref="B5:F5"/>
    <mergeCell ref="B6:D6"/>
    <mergeCell ref="E6:F6"/>
    <mergeCell ref="B7:D7"/>
    <mergeCell ref="B8:D8"/>
    <mergeCell ref="B12:D12"/>
    <mergeCell ref="B9:D9"/>
    <mergeCell ref="C82:E82"/>
    <mergeCell ref="B67:D67"/>
    <mergeCell ref="B70:D70"/>
    <mergeCell ref="B71:D71"/>
    <mergeCell ref="B72:D72"/>
    <mergeCell ref="B74:D74"/>
    <mergeCell ref="B75:D75"/>
    <mergeCell ref="B76:D76"/>
    <mergeCell ref="B81:F81"/>
    <mergeCell ref="B56:D56"/>
    <mergeCell ref="B57:D57"/>
    <mergeCell ref="B43:D43"/>
    <mergeCell ref="B127:F127"/>
    <mergeCell ref="B142:E143"/>
    <mergeCell ref="B94:F94"/>
    <mergeCell ref="B105:F105"/>
    <mergeCell ref="E66:F66"/>
    <mergeCell ref="B69:D69"/>
    <mergeCell ref="B53:D53"/>
    <mergeCell ref="B54:D54"/>
    <mergeCell ref="B45:D45"/>
    <mergeCell ref="B46:D46"/>
    <mergeCell ref="B47:D47"/>
    <mergeCell ref="B48:D48"/>
    <mergeCell ref="B49:D49"/>
    <mergeCell ref="B44:D44"/>
    <mergeCell ref="B55:D55"/>
    <mergeCell ref="B59:D59"/>
    <mergeCell ref="B60:D60"/>
    <mergeCell ref="B51:F51"/>
    <mergeCell ref="B52:D52"/>
    <mergeCell ref="E52:F52"/>
  </mergeCells>
  <pageMargins left="0.70866141732283472" right="0.70866141732283472" top="0.74803149606299213" bottom="0.74803149606299213" header="0" footer="0"/>
  <pageSetup paperSize="5" fitToHeight="0" orientation="landscape" r:id="rId1"/>
  <headerFooter>
    <oddFooter>&amp;LCanada Council for the Arts Confidential&amp;C&amp;D&amp;RPage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CCSF Project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Zamfir, Gabriel</dc:creator>
  <cp:keywords/>
  <dc:description/>
  <cp:lastModifiedBy>Alexander Bordokas</cp:lastModifiedBy>
  <cp:revision/>
  <dcterms:created xsi:type="dcterms:W3CDTF">2015-09-24T19:09:37Z</dcterms:created>
  <dcterms:modified xsi:type="dcterms:W3CDTF">2025-07-15T12:57:09Z</dcterms:modified>
  <cp:category/>
  <cp:contentStatus/>
</cp:coreProperties>
</file>